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02 Öffentliche Sicherheit und Register\01 Öffentliche Register\08 Bestattungen und Inventuren\004 Vorlagen\Vorlagen Bestattungsamt\"/>
    </mc:Choice>
  </mc:AlternateContent>
  <xr:revisionPtr revIDLastSave="0" documentId="13_ncr:1_{AF02CDC7-7800-4D12-9E3A-C93B168826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rem Auswärtige" sheetId="1" r:id="rId1"/>
    <sheet name="Kremationsbescheinigung" sheetId="3" r:id="rId2"/>
  </sheets>
  <definedNames>
    <definedName name="_VWS1">#REF!</definedName>
    <definedName name="_VWS2">#REF!</definedName>
    <definedName name="Beweglichkeiten">#REF!</definedName>
    <definedName name="Bweglichkeiten">#REF!</definedName>
    <definedName name="Dropdown4" localSheetId="0">'Krem Auswärtige'!#REF!</definedName>
    <definedName name="_xlnm.Print_Area" localSheetId="0">'Krem Auswärtige'!$A$1:$I$77</definedName>
    <definedName name="_xlnm.Print_Area" localSheetId="1">Kremationsbescheinigung!$A$1:$F$58</definedName>
    <definedName name="Kapitalvermögen">#REF!</definedName>
    <definedName name="Schuldenverzeichnis">#REF!</definedName>
    <definedName name="SummeGSnWG">#REF!</definedName>
    <definedName name="Text1" localSheetId="0">'Krem Auswärtige'!#REF!</definedName>
    <definedName name="Text10" localSheetId="0">'Krem Auswärtige'!#REF!</definedName>
    <definedName name="Text14" localSheetId="0">'Krem Auswärtige'!#REF!</definedName>
    <definedName name="Text17" localSheetId="0">'Krem Auswärtige'!#REF!</definedName>
    <definedName name="Text18" localSheetId="0">'Krem Auswärtige'!#REF!</definedName>
    <definedName name="Text19" localSheetId="0">'Krem Auswärtige'!#REF!</definedName>
    <definedName name="Text2" localSheetId="0">'Krem Auswärtige'!#REF!</definedName>
    <definedName name="Text20" localSheetId="0">'Krem Auswärtige'!#REF!</definedName>
    <definedName name="Text22" localSheetId="0">'Krem Auswärtige'!#REF!</definedName>
    <definedName name="Text24" localSheetId="0">'Krem Auswärtige'!#REF!</definedName>
    <definedName name="Text25" localSheetId="0">'Krem Auswärtige'!#REF!</definedName>
    <definedName name="Text3" localSheetId="0">'Krem Auswärtige'!#REF!</definedName>
    <definedName name="Text4" localSheetId="0">'Krem Auswärtige'!#REF!</definedName>
    <definedName name="Text5" localSheetId="0">'Krem Auswärtige'!#REF!</definedName>
    <definedName name="Text6" localSheetId="0">'Krem Auswärtige'!#REF!</definedName>
    <definedName name="Text7" localSheetId="0">'Krem Auswärtige'!#REF!</definedName>
    <definedName name="Text8" localSheetId="0">'Krem Auswärtige'!#REF!</definedName>
    <definedName name="Text9" localSheetId="0">'Krem Auswärtige'!#REF!</definedName>
    <definedName name="UebrigesVerm">#REF!</definedName>
    <definedName name="VersAnsprüche">#REF!</definedName>
    <definedName name="Wertschrif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I30" i="1" l="1"/>
  <c r="C66" i="1" s="1"/>
  <c r="B51" i="3"/>
  <c r="C45" i="3"/>
  <c r="C15" i="3"/>
  <c r="C32" i="3"/>
  <c r="C26" i="3"/>
  <c r="D23" i="3"/>
  <c r="C23" i="3"/>
  <c r="C38" i="3"/>
  <c r="B68" i="1"/>
  <c r="I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Nadine Schenk</author>
  </authors>
  <commentList>
    <comment ref="K5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ref. Kirchen:
</t>
        </r>
        <r>
          <rPr>
            <sz val="9"/>
            <color indexed="81"/>
            <rFont val="Segoe UI"/>
            <family val="2"/>
          </rPr>
          <t>Boningen
Dulliken
Hägendorf
Hauenstein-Ifenthal
Kappel
Olten
Rickenbach 
Starrkirch-Wil
Trimbach
Walterswil
Wangen bei Olten
Winznau
Wisen</t>
        </r>
      </text>
    </comment>
  </commentList>
</comments>
</file>

<file path=xl/sharedStrings.xml><?xml version="1.0" encoding="utf-8"?>
<sst xmlns="http://schemas.openxmlformats.org/spreadsheetml/2006/main" count="131" uniqueCount="121">
  <si>
    <t>Uhr</t>
  </si>
  <si>
    <t>Kleinkind</t>
  </si>
  <si>
    <t xml:space="preserve">Publikumsdienste   </t>
  </si>
  <si>
    <t>(Anrede)</t>
  </si>
  <si>
    <t>(Name / Vorname)</t>
  </si>
  <si>
    <t>(Strasse)</t>
  </si>
  <si>
    <t>(PLZ / Ort)</t>
  </si>
  <si>
    <t>Auswärtige:</t>
  </si>
  <si>
    <t>Erwachsene</t>
  </si>
  <si>
    <t xml:space="preserve"> </t>
  </si>
  <si>
    <t>Bestattungs- und Inventuramt</t>
  </si>
  <si>
    <t>Kremation</t>
  </si>
  <si>
    <t>Datum</t>
  </si>
  <si>
    <t>Überführung ins Krematorium</t>
  </si>
  <si>
    <t>Aufbahrung pro Tag</t>
  </si>
  <si>
    <t>Urne</t>
  </si>
  <si>
    <t>Organistin/Organist</t>
  </si>
  <si>
    <t>Todesort</t>
  </si>
  <si>
    <t>Todesdatum</t>
  </si>
  <si>
    <t>durch</t>
  </si>
  <si>
    <t>Datum Aufbahrung</t>
  </si>
  <si>
    <t>geht nach</t>
  </si>
  <si>
    <t>Datum Abholung am</t>
  </si>
  <si>
    <t>ab</t>
  </si>
  <si>
    <t>(von - bis)</t>
  </si>
  <si>
    <t>Anzahl Tage</t>
  </si>
  <si>
    <t>Zeit Abdankung</t>
  </si>
  <si>
    <t>Organist/in</t>
  </si>
  <si>
    <t>Aufbahrung</t>
  </si>
  <si>
    <t>Kremation und Urne</t>
  </si>
  <si>
    <t>Welche?</t>
  </si>
  <si>
    <t>(Kosten)</t>
  </si>
  <si>
    <t>bestattungsamt@olten.ch I www.bestattungsamt.olten.ch</t>
  </si>
  <si>
    <t>Stadthaus, Dornacherstrasse 1, Postfach, 4601 Olten</t>
  </si>
  <si>
    <t>solidarisch mit der Erbmasse."</t>
  </si>
  <si>
    <t>Auszug aus dem Protokoll des Stadtrates vom 07.12.2015: "Der Auftraggeber* haftet für die Bestattungs- und Kremationskosten</t>
  </si>
  <si>
    <t xml:space="preserve">umfassend zu informieren. </t>
  </si>
  <si>
    <t>*Bestattungsunternehmen gelten nicht als Auftraggeber im eigentlichen Sinn. Sie sind jedoch verpflichtet, die Auftraggeber</t>
  </si>
  <si>
    <t>Datum der Kremation</t>
  </si>
  <si>
    <t>Kosten Total</t>
  </si>
  <si>
    <t>Aufbahrung Friedhof Meisenhard</t>
  </si>
  <si>
    <t>Krematorium / Friedhof Meisenhard</t>
  </si>
  <si>
    <t>Stadt Olten, Dornacherstrasse 1, Postfach, 4601 Olten</t>
  </si>
  <si>
    <t>KREMATIONSBESCHEINIGUNG</t>
  </si>
  <si>
    <t>Confirmation d’incinération</t>
  </si>
  <si>
    <t>Dichiarazione di cremazione</t>
  </si>
  <si>
    <t>Certificate of cremation</t>
  </si>
  <si>
    <r>
      <t xml:space="preserve">Am </t>
    </r>
    <r>
      <rPr>
        <sz val="11"/>
        <rFont val="Arial"/>
        <family val="2"/>
      </rPr>
      <t>/ Le / Il / On</t>
    </r>
  </si>
  <si>
    <t>wurde im Krematorium des Friedhofs Meisenhard in Olten die Leiche eingeäschert</t>
  </si>
  <si>
    <t>il a été procédé à l’incinération au crématoire de la ville d’Olten du corps</t>
  </si>
  <si>
    <t>è stato cremato al crematorio della citta di Olten il corpo</t>
  </si>
  <si>
    <t>the corpse of the following person was cremated in the crematorium of the city of Olten</t>
  </si>
  <si>
    <r>
      <t>von</t>
    </r>
    <r>
      <rPr>
        <sz val="11"/>
        <rFont val="Arial"/>
        <family val="2"/>
      </rPr>
      <t xml:space="preserve"> / de / di / name</t>
    </r>
  </si>
  <si>
    <t>geboren am</t>
  </si>
  <si>
    <t>né(e) le</t>
  </si>
  <si>
    <t>nato(a) il</t>
  </si>
  <si>
    <t>born on</t>
  </si>
  <si>
    <t>gestorben am</t>
  </si>
  <si>
    <t>décédé(e) le</t>
  </si>
  <si>
    <t>deceduto(a) il</t>
  </si>
  <si>
    <t>deceased on</t>
  </si>
  <si>
    <r>
      <t>in</t>
    </r>
    <r>
      <rPr>
        <sz val="11"/>
        <rFont val="Arial"/>
        <family val="2"/>
      </rPr>
      <t xml:space="preserve"> / à / a / at</t>
    </r>
  </si>
  <si>
    <t>Le ceneri si trovano nell’urna sigillata.</t>
  </si>
  <si>
    <t>Zur Überführung nach</t>
  </si>
  <si>
    <t>Pour le transport à</t>
  </si>
  <si>
    <t>Per il trasporto a</t>
  </si>
  <si>
    <t xml:space="preserve">For transport to </t>
  </si>
  <si>
    <t>Olten,</t>
  </si>
  <si>
    <t>KREMATORIUM DER STADT OLTEN</t>
  </si>
  <si>
    <t>Unterschrift</t>
  </si>
  <si>
    <t>The ashes are in a sealed urn.</t>
  </si>
  <si>
    <t>/</t>
  </si>
  <si>
    <t>Weitere  Leistungen</t>
  </si>
  <si>
    <t xml:space="preserve">Auftraggeber </t>
  </si>
  <si>
    <t xml:space="preserve">Adresse </t>
  </si>
  <si>
    <t>Rufname / 2. Vorname</t>
  </si>
  <si>
    <t>Bemerkungen</t>
  </si>
  <si>
    <t>um</t>
  </si>
  <si>
    <t>* bei ref. Abdankung der Kirchen Region Olten Kostenübernahme durch KG Olten!</t>
  </si>
  <si>
    <t>Die Asche befindet sich in einer versiegelten Urne.</t>
  </si>
  <si>
    <t>Les cendres ont été recueillies dans une urne scellée.</t>
  </si>
  <si>
    <t>Tag / Datum Abdankung</t>
  </si>
  <si>
    <t>,</t>
  </si>
  <si>
    <t xml:space="preserve"> --&gt; bei Stadturne Kosten ergänzen</t>
  </si>
  <si>
    <t>Urne (Metall, Bio, Kupferurne Kinder)</t>
  </si>
  <si>
    <t>Kremationsauftrag Friedhof Meisenhard, Olten mit auswärtigem Wohnsitz</t>
  </si>
  <si>
    <t>(Gemeindeverwaltung / Bestattungsunternehmen)</t>
  </si>
  <si>
    <t>Vor- und Nachname</t>
  </si>
  <si>
    <t xml:space="preserve">Geburtsdatum </t>
  </si>
  <si>
    <r>
      <t xml:space="preserve">PLZ Ort </t>
    </r>
    <r>
      <rPr>
        <sz val="10"/>
        <rFont val="Arial"/>
        <family val="2"/>
      </rPr>
      <t>(Wohnsitzgemeinde)</t>
    </r>
  </si>
  <si>
    <t>Angehörige anwesend um</t>
  </si>
  <si>
    <t xml:space="preserve">Rechnung </t>
  </si>
  <si>
    <t>Aufbahrung/Halle</t>
  </si>
  <si>
    <t>Pfarrer/in od. Trauerredner/in</t>
  </si>
  <si>
    <t>(Anrede / Gemeinde)</t>
  </si>
  <si>
    <t>(Name / Vorname / Abteilung)</t>
  </si>
  <si>
    <t>Wochentag der Kremation</t>
  </si>
  <si>
    <t>Kremationsbescheinigung</t>
  </si>
  <si>
    <t>"Urne geht nach" vermerken)</t>
  </si>
  <si>
    <t>(Bestatter/in / Ang. / Gemeinde)</t>
  </si>
  <si>
    <t>Benützung Abdankungshalle max. 45 Min.</t>
  </si>
  <si>
    <t>Visum Friedhof</t>
  </si>
  <si>
    <t>Unterschrift Auftraggeber/in</t>
  </si>
  <si>
    <t xml:space="preserve">(Bei Überführung ins Ausland --&gt; Zielort und Land im Feld </t>
  </si>
  <si>
    <t>Name / Ledigname</t>
  </si>
  <si>
    <t>(max. 4 Personen)</t>
  </si>
  <si>
    <t>Telefon 062 206 13 34</t>
  </si>
  <si>
    <t>Telefon +41 62 206 13 34</t>
  </si>
  <si>
    <t>Aufbahrungshalle offen an Werktagen von 07:00 Uhr – 16:30 Uhr (Freitag bis 16:00 Uhr)</t>
  </si>
  <si>
    <t>Benützung Abdankungshalle Friedhof Meisenhard</t>
  </si>
  <si>
    <t>Benutzung Abdankungshalle  (Montag bis Freitag jeweils 10:30 Uhr / 13:30 Uhr / 15:00 Uhr möglich)</t>
  </si>
  <si>
    <r>
      <t xml:space="preserve">Uhr </t>
    </r>
    <r>
      <rPr>
        <sz val="9"/>
        <rFont val="Arial"/>
        <family val="2"/>
      </rPr>
      <t>(Dauer Abdankung max. 45 Minuten / möglich 10:30 Uhr, 13:30 Uhr oder 15:00 Uhr)</t>
    </r>
  </si>
  <si>
    <t>192 Sitzplätze in Abdankungshalle sowie 138 zusätzlich = max. 330 Sitzplätze</t>
  </si>
  <si>
    <t>Rg.-Nr. (intern)</t>
  </si>
  <si>
    <t>Sarg</t>
  </si>
  <si>
    <t>Übermass-Sarg: ab Sargdeckel Kopfseite 64 cm / Fussseite 44 cm (max. 85 cm breit / 150 kg) und nur Sperrholzsärge</t>
  </si>
  <si>
    <t>Bei Beisetzung in Olten --&gt; Formular Auswärtige mit Beisetzung in Olten verwenden</t>
  </si>
  <si>
    <t>Starrkirch-Wil:</t>
  </si>
  <si>
    <t>Tarife ab 01.01.2025 inkl. 8.1 % MwSt.</t>
  </si>
  <si>
    <t xml:space="preserve">Datum </t>
  </si>
  <si>
    <t>Kremation / 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</si>
</sst>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\ mmmm\ yyyy"/>
    <numFmt numFmtId="165" formatCode="dd/mm/yy"/>
    <numFmt numFmtId="166" formatCode="d/m/yyyy"/>
    <numFmt numFmtId="167" formatCode="h:mm"/>
    <numFmt numFmtId="168" formatCode="[$-807]d/\ mmmm\ yyyy;@"/>
    <numFmt numFmtId="169" formatCode="dd/mm/yyyy;@"/>
    <numFmt numFmtId="170" formatCode="[$CHF]\ #,##0.00"/>
  </numFmts>
  <fonts count="25">
    <font>
      <sz val="10"/>
      <name val="Arial"/>
    </font>
    <font>
      <b/>
      <sz val="14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Wingdings"/>
      <charset val="2"/>
    </font>
    <font>
      <sz val="11"/>
      <color rgb="FF000000"/>
      <name val="Calibri"/>
      <family val="2"/>
    </font>
    <font>
      <sz val="10"/>
      <name val="Arial"/>
      <family val="1"/>
      <charset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2" fontId="10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2" fontId="10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13" fillId="0" borderId="0" xfId="0" applyFont="1"/>
    <xf numFmtId="4" fontId="5" fillId="2" borderId="0" xfId="0" applyNumberFormat="1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167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left"/>
      <protection locked="0"/>
    </xf>
    <xf numFmtId="0" fontId="4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0" fillId="0" borderId="0" xfId="0" applyFont="1" applyAlignment="1">
      <alignment vertical="top"/>
    </xf>
    <xf numFmtId="4" fontId="10" fillId="0" borderId="0" xfId="0" applyNumberFormat="1" applyFont="1"/>
    <xf numFmtId="2" fontId="10" fillId="0" borderId="0" xfId="0" applyNumberFormat="1" applyFont="1" applyAlignment="1">
      <alignment horizontal="right"/>
    </xf>
    <xf numFmtId="4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170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49" fontId="13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/>
    <xf numFmtId="49" fontId="5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4" fontId="5" fillId="0" borderId="0" xfId="0" applyNumberFormat="1" applyFont="1"/>
    <xf numFmtId="2" fontId="10" fillId="0" borderId="0" xfId="0" applyNumberFormat="1" applyFont="1" applyAlignment="1">
      <alignment vertical="center"/>
    </xf>
    <xf numFmtId="0" fontId="16" fillId="0" borderId="0" xfId="0" applyFont="1"/>
    <xf numFmtId="4" fontId="16" fillId="0" borderId="0" xfId="0" applyNumberFormat="1" applyFont="1" applyAlignment="1">
      <alignment horizontal="right"/>
    </xf>
    <xf numFmtId="0" fontId="17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49" fontId="18" fillId="0" borderId="0" xfId="0" applyNumberFormat="1" applyFont="1"/>
    <xf numFmtId="169" fontId="18" fillId="0" borderId="0" xfId="0" applyNumberFormat="1" applyFont="1" applyAlignment="1">
      <alignment horizontal="left"/>
    </xf>
    <xf numFmtId="14" fontId="18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0" fillId="0" borderId="1" xfId="0" applyBorder="1"/>
    <xf numFmtId="0" fontId="9" fillId="0" borderId="0" xfId="0" applyFont="1" applyAlignment="1">
      <alignment horizontal="center"/>
    </xf>
    <xf numFmtId="164" fontId="5" fillId="0" borderId="0" xfId="0" applyNumberFormat="1" applyFont="1" applyAlignment="1" applyProtection="1">
      <alignment horizontal="left"/>
      <protection locked="0"/>
    </xf>
    <xf numFmtId="164" fontId="5" fillId="3" borderId="0" xfId="0" applyNumberFormat="1" applyFont="1" applyFill="1" applyAlignment="1" applyProtection="1">
      <alignment horizontal="left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68" fontId="5" fillId="0" borderId="0" xfId="0" applyNumberFormat="1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/>
    <xf numFmtId="168" fontId="5" fillId="2" borderId="0" xfId="0" applyNumberFormat="1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right"/>
      <protection locked="0"/>
    </xf>
    <xf numFmtId="0" fontId="2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/>
    </xf>
    <xf numFmtId="0" fontId="5" fillId="0" borderId="2" xfId="0" applyFont="1" applyBorder="1" applyProtection="1">
      <protection locked="0"/>
    </xf>
    <xf numFmtId="0" fontId="0" fillId="0" borderId="2" xfId="0" applyBorder="1"/>
    <xf numFmtId="0" fontId="13" fillId="0" borderId="2" xfId="0" applyFont="1" applyBorder="1"/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horizontal="right" shrinkToFit="1"/>
      <protection locked="0"/>
    </xf>
    <xf numFmtId="49" fontId="7" fillId="0" borderId="0" xfId="0" applyNumberFormat="1" applyFont="1" applyProtection="1">
      <protection locked="0"/>
    </xf>
    <xf numFmtId="0" fontId="0" fillId="0" borderId="3" xfId="0" applyBorder="1"/>
    <xf numFmtId="0" fontId="3" fillId="0" borderId="0" xfId="0" applyFont="1" applyAlignment="1">
      <alignment horizontal="left" vertical="center"/>
    </xf>
    <xf numFmtId="0" fontId="12" fillId="4" borderId="0" xfId="0" applyFont="1" applyFill="1"/>
    <xf numFmtId="0" fontId="0" fillId="4" borderId="0" xfId="0" applyFill="1"/>
    <xf numFmtId="164" fontId="5" fillId="0" borderId="0" xfId="0" applyNumberFormat="1" applyFont="1" applyProtection="1">
      <protection locked="0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167" fontId="5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164" fontId="9" fillId="0" borderId="0" xfId="0" applyNumberFormat="1" applyFont="1" applyAlignment="1" applyProtection="1">
      <alignment horizontal="left"/>
      <protection locked="0"/>
    </xf>
    <xf numFmtId="168" fontId="5" fillId="2" borderId="0" xfId="0" applyNumberFormat="1" applyFont="1" applyFill="1" applyAlignment="1" applyProtection="1">
      <alignment horizontal="left"/>
      <protection locked="0"/>
    </xf>
    <xf numFmtId="164" fontId="5" fillId="3" borderId="0" xfId="0" applyNumberFormat="1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164" fontId="15" fillId="3" borderId="0" xfId="0" applyNumberFormat="1" applyFont="1" applyFill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164" fontId="14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0</xdr:rowOff>
    </xdr:from>
    <xdr:to>
      <xdr:col>8</xdr:col>
      <xdr:colOff>1320800</xdr:colOff>
      <xdr:row>5</xdr:row>
      <xdr:rowOff>247650</xdr:rowOff>
    </xdr:to>
    <xdr:pic>
      <xdr:nvPicPr>
        <xdr:cNvPr id="3355" name="Grafik 2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95" b="7031"/>
        <a:stretch/>
      </xdr:blipFill>
      <xdr:spPr bwMode="auto">
        <a:xfrm>
          <a:off x="6448425" y="0"/>
          <a:ext cx="16256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35</xdr:row>
          <xdr:rowOff>38100</xdr:rowOff>
        </xdr:from>
        <xdr:to>
          <xdr:col>4</xdr:col>
          <xdr:colOff>752475</xdr:colOff>
          <xdr:row>35</xdr:row>
          <xdr:rowOff>228600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Stadturne Bio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35</xdr:row>
          <xdr:rowOff>19050</xdr:rowOff>
        </xdr:from>
        <xdr:to>
          <xdr:col>5</xdr:col>
          <xdr:colOff>85725</xdr:colOff>
          <xdr:row>36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Privat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57151</xdr:colOff>
      <xdr:row>18</xdr:row>
      <xdr:rowOff>193138</xdr:rowOff>
    </xdr:from>
    <xdr:to>
      <xdr:col>2</xdr:col>
      <xdr:colOff>1314451</xdr:colOff>
      <xdr:row>22</xdr:row>
      <xdr:rowOff>57149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05001" y="3774538"/>
          <a:ext cx="1257300" cy="6641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rtlCol="0" anchor="t"/>
        <a:lstStyle/>
        <a:p>
          <a:pPr algn="l"/>
          <a:r>
            <a:rPr lang="de-CH" sz="1100"/>
            <a:t>Herzschrittmacher</a:t>
          </a:r>
        </a:p>
        <a:p>
          <a:pPr algn="l"/>
          <a:r>
            <a:rPr lang="de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Defibrillatorsystem</a:t>
          </a:r>
        </a:p>
        <a:p>
          <a:pPr algn="l"/>
          <a:r>
            <a:rPr lang="de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impl. Infusionssystem</a:t>
          </a:r>
        </a:p>
        <a:p>
          <a:pPr algn="l"/>
          <a:r>
            <a:rPr lang="de-CH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e-CH" sz="1100"/>
        </a:p>
        <a:p>
          <a:pPr algn="l"/>
          <a:endParaRPr lang="de-CH" sz="1100"/>
        </a:p>
        <a:p>
          <a:pPr algn="l"/>
          <a:endParaRPr lang="de-CH" sz="1100"/>
        </a:p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35</xdr:row>
          <xdr:rowOff>28575</xdr:rowOff>
        </xdr:from>
        <xdr:to>
          <xdr:col>2</xdr:col>
          <xdr:colOff>1238250</xdr:colOff>
          <xdr:row>36</xdr:row>
          <xdr:rowOff>9525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Stadturne Metall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19</xdr:row>
          <xdr:rowOff>123825</xdr:rowOff>
        </xdr:from>
        <xdr:to>
          <xdr:col>6</xdr:col>
          <xdr:colOff>342900</xdr:colOff>
          <xdr:row>20</xdr:row>
          <xdr:rowOff>161925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JA, wurde entfernt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161925</xdr:rowOff>
        </xdr:from>
        <xdr:to>
          <xdr:col>4</xdr:col>
          <xdr:colOff>542925</xdr:colOff>
          <xdr:row>20</xdr:row>
          <xdr:rowOff>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18</xdr:row>
          <xdr:rowOff>171450</xdr:rowOff>
        </xdr:from>
        <xdr:to>
          <xdr:col>6</xdr:col>
          <xdr:colOff>342900</xdr:colOff>
          <xdr:row>20</xdr:row>
          <xdr:rowOff>9525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JA, wurde entfernt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20</xdr:row>
          <xdr:rowOff>95250</xdr:rowOff>
        </xdr:from>
        <xdr:to>
          <xdr:col>6</xdr:col>
          <xdr:colOff>342900</xdr:colOff>
          <xdr:row>22</xdr:row>
          <xdr:rowOff>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JA, wurde entfernt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123825</xdr:rowOff>
        </xdr:from>
        <xdr:to>
          <xdr:col>4</xdr:col>
          <xdr:colOff>542925</xdr:colOff>
          <xdr:row>20</xdr:row>
          <xdr:rowOff>161925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95250</xdr:rowOff>
        </xdr:from>
        <xdr:to>
          <xdr:col>4</xdr:col>
          <xdr:colOff>542925</xdr:colOff>
          <xdr:row>22</xdr:row>
          <xdr:rowOff>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39</xdr:row>
          <xdr:rowOff>9525</xdr:rowOff>
        </xdr:from>
        <xdr:to>
          <xdr:col>2</xdr:col>
          <xdr:colOff>1162050</xdr:colOff>
          <xdr:row>40</xdr:row>
          <xdr:rowOff>9525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08:00 Uhr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39</xdr:row>
          <xdr:rowOff>19050</xdr:rowOff>
        </xdr:from>
        <xdr:to>
          <xdr:col>4</xdr:col>
          <xdr:colOff>828675</xdr:colOff>
          <xdr:row>39</xdr:row>
          <xdr:rowOff>219075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13:00 Uhr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40</xdr:row>
          <xdr:rowOff>0</xdr:rowOff>
        </xdr:from>
        <xdr:to>
          <xdr:col>4</xdr:col>
          <xdr:colOff>1057275</xdr:colOff>
          <xdr:row>41</xdr:row>
          <xdr:rowOff>9525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Kremationsbescheinigung beilegen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180975</xdr:rowOff>
        </xdr:from>
        <xdr:to>
          <xdr:col>8</xdr:col>
          <xdr:colOff>800100</xdr:colOff>
          <xdr:row>17</xdr:row>
          <xdr:rowOff>19050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Meldung EWK bei Aufenthalt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36</xdr:row>
          <xdr:rowOff>9525</xdr:rowOff>
        </xdr:from>
        <xdr:to>
          <xdr:col>2</xdr:col>
          <xdr:colOff>1238250</xdr:colOff>
          <xdr:row>36</xdr:row>
          <xdr:rowOff>228600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Übermass-Sarg </a:t>
              </a:r>
            </a:p>
          </xdr:txBody>
        </xdr:sp>
        <xdr:clientData fLocksWithSheet="0"/>
      </xdr:twoCellAnchor>
    </mc:Choice>
    <mc:Fallback/>
  </mc:AlternateContent>
  <xdr:twoCellAnchor>
    <xdr:from>
      <xdr:col>10</xdr:col>
      <xdr:colOff>28575</xdr:colOff>
      <xdr:row>0</xdr:row>
      <xdr:rowOff>66675</xdr:rowOff>
    </xdr:from>
    <xdr:to>
      <xdr:col>16</xdr:col>
      <xdr:colOff>714375</xdr:colOff>
      <xdr:row>21</xdr:row>
      <xdr:rowOff>95250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F1E76EA-4312-F207-2A43-EA54514B96DA}"/>
            </a:ext>
          </a:extLst>
        </xdr:cNvPr>
        <xdr:cNvSpPr txBox="1"/>
      </xdr:nvSpPr>
      <xdr:spPr>
        <a:xfrm>
          <a:off x="8391525" y="66675"/>
          <a:ext cx="7096125" cy="42100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300"/>
            </a:spcAft>
          </a:pPr>
          <a:r>
            <a:rPr lang="de-CH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			                 </a:t>
          </a:r>
          <a:r>
            <a:rPr lang="de-CH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</a:t>
          </a:r>
          <a:r>
            <a:rPr lang="de-CH" sz="8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24.02.2025</a:t>
          </a:r>
          <a:br>
            <a:rPr lang="de-CH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 zum Kremationsauftrag</a:t>
          </a: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Rufen Sie beim Bestattungsamt Olten – Tel. 062 206 13 34 – an, um einen Kremationstermin zu reservieren.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Öffnungszeiten Bestattungsamt: 09.00 - 12.00 Uhr / 14.00 - 17.00 Uhr (Freitag bis 16:00 Uhr)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Füllen Sie das Formular vollständig aus.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Stellen Sie uns das ausgefüllte Formular als Excel-Datei mit einer Kopie der ärztlichen Todesbescheinigung sowie der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Bestätigung vom Zivilstandsamt (als PDF) per E-Mail an bestattungsamt@olten.ch zu.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 für die Kremation und Stadturne geht gemäss Stadtratsentscheid vom </a:t>
          </a:r>
          <a:r>
            <a:rPr lang="de-CH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07.12.2015</a:t>
          </a: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grundsätzlich an die letzte Niederlassungsgemeinde. Werden weitere Dienstleistungen beansprucht (z. B. Aufbahrung etc.), wird die Rechnung den Angehörigen geschickt. Dabei ist vom Auftraggeber abzuklären, ob die letzte Niederlassungs-gemeinde die Kremationskosten oder weitere Kosten übernimmt und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 braucht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einen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vom Rechnungsempfänger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unterschriebenen Auftrag im PDF. Die KESB, Sozialämter etc. werden nur als Rechnungsadresse akzeptiert, wenn eine entsprechende schriftliche Kostengutsprache vorliegt.</a:t>
          </a:r>
          <a:b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spcAft>
              <a:spcPts val="300"/>
            </a:spcAft>
            <a:buFont typeface="Wingdings" panose="05000000000000000000" pitchFamily="2" charset="2"/>
            <a:buNone/>
          </a:pPr>
          <a:r>
            <a:rPr lang="de-CH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Weitere Informationen</a:t>
          </a:r>
          <a:endParaRPr lang="de-CH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Kremation 48 Stunden nach Todeszeit möglich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Zeiten mit Doppelpunkt erfassen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Max. 4 Personen können bei Kremation anwesend sein (nicht möglich bei Übermass-Sarg)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Urnenabholung am Folgetag ab 08:00 Uhr (bei Dringlichkeit am Kremationstag ab 16:00 Uhr (Freitag 15:00 Uhr))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Übermass-Sarg: ab Sargdeckel Kopfseite 64 cm / Fussseite 44 cm (max. 85 cm breit / 150 kg) und nur Sperrholzsärge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351450" indent="-171450"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Öffnungszeiten Krematorium: 07.00 - 11.45 Uhr / 13.00 - 16.45 Uhr (Freitag bis 16.15 Uhr, vor Feiertag bis 15.45 Uhr)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b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Telefonnummer Krematorium / Friedhof: 062 296 53 13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123825</xdr:rowOff>
    </xdr:from>
    <xdr:to>
      <xdr:col>6</xdr:col>
      <xdr:colOff>0</xdr:colOff>
      <xdr:row>8</xdr:row>
      <xdr:rowOff>123825</xdr:rowOff>
    </xdr:to>
    <xdr:pic>
      <xdr:nvPicPr>
        <xdr:cNvPr id="4116" name="Grafik 2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95"/>
        <a:stretch>
          <a:fillRect/>
        </a:stretch>
      </xdr:blipFill>
      <xdr:spPr bwMode="auto">
        <a:xfrm>
          <a:off x="4181475" y="323850"/>
          <a:ext cx="1600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9"/>
  <sheetViews>
    <sheetView tabSelected="1" zoomScaleNormal="100" workbookViewId="0">
      <selection activeCell="A6" sqref="A6"/>
    </sheetView>
  </sheetViews>
  <sheetFormatPr baseColWidth="10" defaultRowHeight="12.75"/>
  <cols>
    <col min="1" max="1" width="10.85546875" customWidth="1"/>
    <col min="2" max="2" width="16.85546875" customWidth="1"/>
    <col min="3" max="3" width="22.42578125" customWidth="1"/>
    <col min="4" max="4" width="0.85546875" customWidth="1"/>
    <col min="5" max="5" width="19.28515625" customWidth="1"/>
    <col min="6" max="6" width="5.7109375" customWidth="1"/>
    <col min="7" max="7" width="18.28515625" customWidth="1"/>
    <col min="8" max="8" width="7" customWidth="1"/>
    <col min="9" max="9" width="19.85546875" customWidth="1"/>
    <col min="10" max="10" width="4.28515625" customWidth="1"/>
    <col min="11" max="11" width="33.85546875" customWidth="1"/>
    <col min="12" max="12" width="26.42578125" customWidth="1"/>
    <col min="13" max="13" width="1.5703125" customWidth="1"/>
  </cols>
  <sheetData>
    <row r="1" spans="1:17" ht="15.75">
      <c r="A1" s="3" t="s">
        <v>2</v>
      </c>
      <c r="E1" s="83"/>
      <c r="F1" s="7"/>
      <c r="K1" s="39"/>
      <c r="Q1" s="102"/>
    </row>
    <row r="2" spans="1:17" ht="15.75">
      <c r="A2" s="3" t="s">
        <v>10</v>
      </c>
      <c r="E2" s="83" t="s">
        <v>113</v>
      </c>
      <c r="F2" s="96"/>
      <c r="G2" s="96"/>
      <c r="K2" s="103"/>
    </row>
    <row r="3" spans="1:17">
      <c r="A3" t="s">
        <v>33</v>
      </c>
      <c r="K3" s="104"/>
      <c r="L3" s="105"/>
      <c r="M3" s="105"/>
      <c r="N3" s="105"/>
      <c r="O3" s="105"/>
    </row>
    <row r="4" spans="1:17">
      <c r="A4" s="7" t="s">
        <v>106</v>
      </c>
      <c r="E4" s="7" t="s">
        <v>9</v>
      </c>
      <c r="K4" s="103"/>
    </row>
    <row r="5" spans="1:17">
      <c r="A5" s="7" t="s">
        <v>32</v>
      </c>
      <c r="K5" s="104"/>
    </row>
    <row r="6" spans="1:17" ht="21.75" customHeight="1">
      <c r="K6" s="7"/>
    </row>
    <row r="7" spans="1:17" ht="25.5" customHeight="1">
      <c r="A7" s="24" t="s">
        <v>85</v>
      </c>
      <c r="B7" s="8"/>
      <c r="C7" s="29"/>
      <c r="D7" s="29"/>
      <c r="E7" s="29"/>
      <c r="F7" s="29"/>
      <c r="K7" s="104"/>
    </row>
    <row r="8" spans="1:17" ht="16.5" customHeight="1">
      <c r="B8" s="8"/>
      <c r="C8" s="29"/>
      <c r="D8" s="29"/>
      <c r="E8" s="29"/>
      <c r="F8" s="29"/>
    </row>
    <row r="9" spans="1:17" ht="15.75" customHeight="1">
      <c r="A9" s="97" t="s">
        <v>73</v>
      </c>
      <c r="B9" s="2"/>
      <c r="C9" s="115"/>
      <c r="D9" s="115"/>
      <c r="E9" s="115"/>
      <c r="F9" s="115"/>
      <c r="G9" s="7" t="s">
        <v>86</v>
      </c>
      <c r="K9" s="39"/>
    </row>
    <row r="10" spans="1:17" ht="15.75" customHeight="1">
      <c r="A10" s="97" t="s">
        <v>87</v>
      </c>
      <c r="B10" s="2"/>
      <c r="C10" s="115"/>
      <c r="D10" s="115"/>
      <c r="E10" s="115"/>
      <c r="F10" s="115"/>
      <c r="K10" s="7"/>
    </row>
    <row r="11" spans="1:17" ht="15.75" customHeight="1">
      <c r="A11" s="2"/>
      <c r="B11" s="2"/>
      <c r="C11" s="28"/>
      <c r="D11" s="28"/>
      <c r="E11" s="28"/>
      <c r="F11" s="28"/>
      <c r="K11" s="7"/>
    </row>
    <row r="12" spans="1:17" ht="15.75" customHeight="1">
      <c r="A12" s="85" t="s">
        <v>17</v>
      </c>
      <c r="B12" s="2"/>
      <c r="C12" s="115"/>
      <c r="D12" s="115"/>
      <c r="E12" s="115"/>
      <c r="F12" s="115"/>
      <c r="G12" s="38"/>
      <c r="H12" s="38"/>
      <c r="I12" s="38"/>
      <c r="K12" s="7"/>
    </row>
    <row r="13" spans="1:17" ht="15.75" customHeight="1">
      <c r="A13" s="85" t="s">
        <v>18</v>
      </c>
      <c r="B13" s="2"/>
      <c r="C13" s="111"/>
      <c r="D13" s="111"/>
      <c r="E13" s="111"/>
      <c r="F13" s="6" t="s">
        <v>77</v>
      </c>
      <c r="G13" s="22"/>
      <c r="H13" s="2" t="s">
        <v>0</v>
      </c>
      <c r="K13" s="7"/>
    </row>
    <row r="14" spans="1:17" ht="15.75" customHeight="1">
      <c r="A14" s="85" t="s">
        <v>104</v>
      </c>
      <c r="B14" s="2"/>
      <c r="C14" s="121"/>
      <c r="D14" s="121"/>
      <c r="E14" s="121"/>
      <c r="F14" s="95"/>
      <c r="G14" s="115"/>
      <c r="H14" s="115"/>
      <c r="I14" s="115"/>
      <c r="K14" s="7"/>
    </row>
    <row r="15" spans="1:17" ht="15.75" customHeight="1">
      <c r="A15" s="85" t="s">
        <v>75</v>
      </c>
      <c r="B15" s="2"/>
      <c r="C15" s="119"/>
      <c r="D15" s="119"/>
      <c r="E15" s="119"/>
      <c r="F15" s="67" t="s">
        <v>71</v>
      </c>
      <c r="G15" s="115"/>
      <c r="H15" s="115"/>
      <c r="I15" s="115"/>
      <c r="K15" s="7"/>
    </row>
    <row r="16" spans="1:17" ht="15.75" customHeight="1">
      <c r="A16" s="85" t="s">
        <v>88</v>
      </c>
      <c r="B16" s="2"/>
      <c r="C16" s="111"/>
      <c r="D16" s="111"/>
      <c r="E16" s="111"/>
      <c r="F16" s="67"/>
      <c r="G16" s="120"/>
      <c r="H16" s="120"/>
      <c r="I16" s="120"/>
      <c r="K16" s="7"/>
    </row>
    <row r="17" spans="1:15" ht="15.75" customHeight="1">
      <c r="A17" s="85" t="s">
        <v>89</v>
      </c>
      <c r="B17" s="2"/>
      <c r="C17" s="115"/>
      <c r="D17" s="115"/>
      <c r="E17" s="115"/>
      <c r="G17" s="2"/>
      <c r="H17" s="35"/>
    </row>
    <row r="18" spans="1:15" ht="15.75" customHeight="1">
      <c r="A18" s="85" t="s">
        <v>74</v>
      </c>
      <c r="B18" s="2"/>
      <c r="C18" s="115"/>
      <c r="D18" s="115"/>
      <c r="E18" s="115"/>
      <c r="F18" s="115"/>
      <c r="G18" s="115"/>
      <c r="H18" s="115"/>
      <c r="I18" s="115"/>
    </row>
    <row r="19" spans="1:15" ht="15.75" customHeight="1">
      <c r="A19" s="85" t="s">
        <v>76</v>
      </c>
      <c r="B19" s="2"/>
      <c r="C19" s="122"/>
      <c r="D19" s="122"/>
      <c r="E19" s="122"/>
      <c r="F19" s="122"/>
      <c r="G19" s="122"/>
      <c r="H19" s="122"/>
      <c r="I19" s="122"/>
    </row>
    <row r="20" spans="1:15" ht="15.75" customHeight="1">
      <c r="A20" s="2"/>
      <c r="B20" s="2"/>
      <c r="C20" s="69"/>
      <c r="D20" s="77"/>
      <c r="E20" s="77"/>
      <c r="F20" s="77"/>
      <c r="G20" s="78"/>
      <c r="H20" s="78"/>
      <c r="I20" s="78"/>
    </row>
    <row r="21" spans="1:15" ht="15.75" customHeight="1">
      <c r="A21" s="2"/>
      <c r="B21" s="2"/>
      <c r="C21" s="69"/>
      <c r="D21" s="77"/>
      <c r="E21" s="77"/>
      <c r="F21" s="77"/>
      <c r="G21" s="78"/>
      <c r="H21" s="78"/>
      <c r="I21" s="78"/>
    </row>
    <row r="22" spans="1:15" ht="10.5" customHeight="1">
      <c r="A22" s="2"/>
      <c r="B22" s="2"/>
      <c r="C22" s="69"/>
      <c r="D22" s="77"/>
      <c r="E22" s="77"/>
      <c r="F22" s="77"/>
      <c r="G22" s="78"/>
      <c r="H22" s="78"/>
      <c r="I22" s="78"/>
    </row>
    <row r="23" spans="1:15" ht="9.75" customHeight="1">
      <c r="A23" s="2"/>
      <c r="B23" s="2"/>
      <c r="C23" s="28"/>
      <c r="D23" s="28"/>
      <c r="E23" s="28"/>
      <c r="F23" s="28"/>
    </row>
    <row r="24" spans="1:15" ht="15.75" customHeight="1">
      <c r="A24" s="19" t="s">
        <v>13</v>
      </c>
      <c r="B24" s="2"/>
    </row>
    <row r="25" spans="1:15" ht="15.75" customHeight="1">
      <c r="A25" s="85" t="s">
        <v>119</v>
      </c>
      <c r="B25" s="2"/>
      <c r="C25" s="69"/>
      <c r="D25" s="100"/>
      <c r="E25" s="106"/>
      <c r="F25" s="101"/>
      <c r="G25" s="11"/>
      <c r="H25" s="11"/>
    </row>
    <row r="26" spans="1:15" ht="15.75" customHeight="1">
      <c r="A26" s="85" t="s">
        <v>19</v>
      </c>
      <c r="B26" s="2"/>
      <c r="C26" s="114"/>
      <c r="D26" s="114"/>
      <c r="E26" s="115"/>
      <c r="F26" s="115"/>
      <c r="G26" s="115"/>
      <c r="H26" s="35"/>
      <c r="K26" s="39"/>
      <c r="L26" s="108" t="s">
        <v>118</v>
      </c>
      <c r="M26" s="108"/>
      <c r="N26" s="108"/>
    </row>
    <row r="27" spans="1:15" ht="9.9499999999999993" customHeight="1">
      <c r="A27" s="2"/>
      <c r="B27" s="2"/>
      <c r="K27" s="39"/>
    </row>
    <row r="28" spans="1:15" ht="15.75" customHeight="1">
      <c r="A28" s="117" t="s">
        <v>40</v>
      </c>
      <c r="B28" s="117"/>
      <c r="C28" s="117"/>
      <c r="D28" s="74"/>
      <c r="L28" s="40" t="s">
        <v>117</v>
      </c>
      <c r="M28" s="40"/>
      <c r="N28" s="39" t="s">
        <v>7</v>
      </c>
    </row>
    <row r="29" spans="1:15" ht="15.75" customHeight="1">
      <c r="A29" s="2" t="s">
        <v>20</v>
      </c>
      <c r="B29" s="2"/>
      <c r="C29" s="111"/>
      <c r="D29" s="111"/>
      <c r="E29" s="111"/>
      <c r="F29" s="2" t="s">
        <v>24</v>
      </c>
      <c r="G29" s="18"/>
      <c r="H29" s="18"/>
      <c r="I29" s="33"/>
      <c r="K29" s="41" t="s">
        <v>28</v>
      </c>
      <c r="O29" s="10"/>
    </row>
    <row r="30" spans="1:15" ht="15.75" customHeight="1">
      <c r="A30" s="2" t="s">
        <v>25</v>
      </c>
      <c r="B30" s="2"/>
      <c r="C30" s="21"/>
      <c r="D30" s="21"/>
      <c r="E30" s="34"/>
      <c r="G30" s="18"/>
      <c r="H30" s="18"/>
      <c r="I30" s="20">
        <f>C30*N30</f>
        <v>0</v>
      </c>
      <c r="K30" s="10" t="s">
        <v>14</v>
      </c>
      <c r="L30" s="9">
        <v>64.86</v>
      </c>
      <c r="M30" s="9"/>
      <c r="N30" s="9">
        <v>129.72</v>
      </c>
      <c r="O30" s="10"/>
    </row>
    <row r="31" spans="1:15" ht="9.9499999999999993" customHeight="1">
      <c r="A31" s="2"/>
      <c r="B31" s="2"/>
      <c r="K31" s="75" t="s">
        <v>108</v>
      </c>
    </row>
    <row r="32" spans="1:15" ht="9.9499999999999993" customHeight="1">
      <c r="A32" s="2"/>
      <c r="B32" s="2"/>
      <c r="K32" s="75"/>
    </row>
    <row r="33" spans="1:15" ht="15.75" customHeight="1">
      <c r="A33" s="19" t="s">
        <v>11</v>
      </c>
      <c r="B33" s="2"/>
      <c r="C33" s="84"/>
      <c r="K33" s="41" t="s">
        <v>29</v>
      </c>
    </row>
    <row r="34" spans="1:15" ht="18.75" customHeight="1">
      <c r="A34" s="2" t="s">
        <v>96</v>
      </c>
      <c r="B34" s="4"/>
      <c r="C34" s="112"/>
      <c r="D34" s="112"/>
      <c r="E34" s="113"/>
      <c r="F34" s="81"/>
      <c r="G34" s="18"/>
      <c r="H34" s="18"/>
      <c r="I34" s="20">
        <v>540.5</v>
      </c>
      <c r="K34" s="10" t="s">
        <v>8</v>
      </c>
      <c r="L34" s="9">
        <v>270.25</v>
      </c>
      <c r="M34" s="9"/>
      <c r="N34" s="9">
        <v>540.5</v>
      </c>
      <c r="O34" s="10"/>
    </row>
    <row r="35" spans="1:15" ht="18.75" customHeight="1">
      <c r="A35" s="2" t="s">
        <v>38</v>
      </c>
      <c r="B35" s="4"/>
      <c r="C35" s="111"/>
      <c r="D35" s="111"/>
      <c r="E35" s="111"/>
      <c r="F35" s="7"/>
      <c r="G35" s="18"/>
      <c r="H35" s="18"/>
      <c r="I35" s="18"/>
      <c r="K35" s="10" t="s">
        <v>1</v>
      </c>
      <c r="L35" s="9">
        <v>135.13</v>
      </c>
      <c r="M35" s="9"/>
      <c r="N35" s="9">
        <v>270.25</v>
      </c>
      <c r="O35" s="10"/>
    </row>
    <row r="36" spans="1:15" ht="18.75" customHeight="1">
      <c r="A36" s="2" t="s">
        <v>15</v>
      </c>
      <c r="B36" s="4"/>
      <c r="C36" s="69"/>
      <c r="D36" s="69"/>
      <c r="E36" s="23"/>
      <c r="F36" s="118" t="s">
        <v>83</v>
      </c>
      <c r="G36" s="118"/>
      <c r="H36" s="118"/>
      <c r="I36" s="20">
        <v>0</v>
      </c>
      <c r="K36" s="10" t="s">
        <v>84</v>
      </c>
      <c r="L36" s="31">
        <v>27.03</v>
      </c>
      <c r="M36" s="10"/>
      <c r="N36" s="9">
        <v>54.05</v>
      </c>
      <c r="O36" s="10"/>
    </row>
    <row r="37" spans="1:15" ht="18.75" customHeight="1">
      <c r="A37" s="2" t="s">
        <v>114</v>
      </c>
      <c r="B37" s="4"/>
      <c r="C37" s="69"/>
      <c r="D37" s="69"/>
      <c r="E37" s="23"/>
      <c r="F37" s="82"/>
      <c r="G37" s="82"/>
      <c r="H37" s="82"/>
      <c r="I37" s="33"/>
      <c r="K37" s="10" t="s">
        <v>115</v>
      </c>
      <c r="L37" s="9"/>
      <c r="M37" s="9"/>
      <c r="N37" s="9"/>
      <c r="O37" s="9"/>
    </row>
    <row r="38" spans="1:15" ht="18.75" customHeight="1">
      <c r="A38" s="2" t="s">
        <v>76</v>
      </c>
      <c r="B38" s="4"/>
      <c r="C38" s="116"/>
      <c r="D38" s="116"/>
      <c r="E38" s="116"/>
      <c r="F38" s="82"/>
      <c r="G38" s="82"/>
      <c r="H38" s="82"/>
      <c r="I38" s="33"/>
      <c r="K38" s="30"/>
      <c r="O38" s="10"/>
    </row>
    <row r="39" spans="1:15" ht="8.25" customHeight="1">
      <c r="A39" s="2"/>
      <c r="B39" s="4"/>
      <c r="C39" s="68"/>
      <c r="D39" s="68"/>
      <c r="E39" s="68"/>
      <c r="F39" s="82"/>
      <c r="G39" s="82"/>
      <c r="H39" s="82"/>
      <c r="I39" s="33"/>
      <c r="O39" s="10"/>
    </row>
    <row r="40" spans="1:15" ht="18.75" customHeight="1">
      <c r="A40" s="2" t="s">
        <v>90</v>
      </c>
      <c r="B40" s="4"/>
      <c r="C40" s="69"/>
      <c r="D40" s="69"/>
      <c r="E40" s="23"/>
      <c r="F40" s="82" t="s">
        <v>105</v>
      </c>
      <c r="G40" s="82"/>
      <c r="H40" s="82"/>
      <c r="I40" s="33"/>
      <c r="O40" s="10"/>
    </row>
    <row r="41" spans="1:15" ht="18.75" customHeight="1">
      <c r="A41" s="2" t="s">
        <v>97</v>
      </c>
      <c r="B41" s="4"/>
      <c r="C41" s="69"/>
      <c r="D41" s="69"/>
      <c r="E41" s="23"/>
      <c r="F41" s="82" t="s">
        <v>103</v>
      </c>
      <c r="G41" s="82"/>
      <c r="H41" s="82"/>
      <c r="I41" s="33"/>
      <c r="O41" s="10"/>
    </row>
    <row r="42" spans="1:15" ht="12.75" customHeight="1">
      <c r="A42" s="2"/>
      <c r="B42" s="4"/>
      <c r="C42" s="68"/>
      <c r="D42" s="68"/>
      <c r="E42" s="68"/>
      <c r="F42" s="86" t="s">
        <v>98</v>
      </c>
      <c r="G42" s="86"/>
      <c r="H42" s="82"/>
      <c r="I42" s="33"/>
      <c r="O42" s="10"/>
    </row>
    <row r="43" spans="1:15" ht="18.75" customHeight="1">
      <c r="A43" s="19" t="s">
        <v>72</v>
      </c>
      <c r="B43" s="5"/>
      <c r="E43" s="17"/>
      <c r="K43" s="98" t="s">
        <v>116</v>
      </c>
      <c r="L43" s="99"/>
      <c r="M43" s="99"/>
      <c r="N43" s="99"/>
      <c r="O43" s="10"/>
    </row>
    <row r="44" spans="1:15" ht="18.75" customHeight="1">
      <c r="A44" s="85" t="s">
        <v>30</v>
      </c>
      <c r="B44" s="5"/>
      <c r="C44" s="114"/>
      <c r="D44" s="114"/>
      <c r="E44" s="115"/>
      <c r="F44" s="115"/>
      <c r="G44" s="115"/>
      <c r="H44" s="7"/>
      <c r="I44" s="20">
        <v>0</v>
      </c>
      <c r="O44" s="10"/>
    </row>
    <row r="45" spans="1:15" ht="9.9499999999999993" customHeight="1">
      <c r="A45" s="4"/>
      <c r="B45" s="2"/>
      <c r="C45" s="109"/>
      <c r="D45" s="109"/>
      <c r="E45" s="109"/>
    </row>
    <row r="46" spans="1:15" ht="18.75" customHeight="1">
      <c r="A46" s="19" t="s">
        <v>109</v>
      </c>
      <c r="B46" s="19"/>
      <c r="C46" s="19"/>
      <c r="D46" s="19"/>
      <c r="E46" s="17"/>
      <c r="K46" s="70" t="s">
        <v>110</v>
      </c>
    </row>
    <row r="47" spans="1:15" ht="18.75" customHeight="1">
      <c r="A47" s="59" t="s">
        <v>81</v>
      </c>
      <c r="B47" s="5"/>
      <c r="C47" s="79"/>
      <c r="D47" s="76" t="s">
        <v>82</v>
      </c>
      <c r="E47" s="110"/>
      <c r="F47" s="110"/>
      <c r="G47" s="45"/>
      <c r="H47" s="44"/>
      <c r="I47" s="20">
        <v>0</v>
      </c>
      <c r="K47" s="10" t="s">
        <v>100</v>
      </c>
      <c r="L47" s="9">
        <v>216.2</v>
      </c>
      <c r="M47" s="9"/>
      <c r="N47" s="9">
        <v>216.2</v>
      </c>
    </row>
    <row r="48" spans="1:15" ht="18.75" customHeight="1">
      <c r="A48" s="59" t="s">
        <v>26</v>
      </c>
      <c r="B48" s="5"/>
      <c r="C48" s="80"/>
      <c r="D48" s="49"/>
      <c r="E48" s="37" t="s">
        <v>111</v>
      </c>
      <c r="F48" s="39"/>
      <c r="G48" s="26"/>
      <c r="H48" s="26"/>
      <c r="I48" s="33"/>
      <c r="K48" s="10"/>
      <c r="L48" s="9"/>
      <c r="M48" s="9"/>
      <c r="N48" s="9"/>
      <c r="O48" s="10"/>
    </row>
    <row r="49" spans="1:24" ht="18.75" customHeight="1">
      <c r="A49" s="59" t="s">
        <v>93</v>
      </c>
      <c r="B49" s="5"/>
      <c r="C49" s="94"/>
      <c r="D49" s="36"/>
      <c r="E49" s="107" t="s">
        <v>27</v>
      </c>
      <c r="F49" s="123"/>
      <c r="G49" s="123"/>
      <c r="H49" s="36"/>
      <c r="I49" s="20">
        <v>0</v>
      </c>
      <c r="K49" s="52" t="s">
        <v>16</v>
      </c>
      <c r="L49" s="52">
        <v>216.2</v>
      </c>
      <c r="M49" s="52"/>
      <c r="N49" s="52">
        <v>216.2</v>
      </c>
      <c r="O49" s="10"/>
    </row>
    <row r="50" spans="1:24" ht="9.9499999999999993" customHeight="1">
      <c r="A50" s="5"/>
      <c r="B50" s="5"/>
      <c r="E50" s="17"/>
      <c r="K50" s="30" t="s">
        <v>78</v>
      </c>
      <c r="O50" s="10"/>
    </row>
    <row r="51" spans="1:24" ht="15" customHeight="1">
      <c r="A51" s="19" t="s">
        <v>15</v>
      </c>
      <c r="B51" s="3"/>
      <c r="K51" s="88" t="s">
        <v>112</v>
      </c>
      <c r="L51" s="7"/>
      <c r="M51" s="7"/>
      <c r="N51" s="7"/>
      <c r="O51" s="7"/>
      <c r="X51" s="53"/>
    </row>
    <row r="52" spans="1:24" ht="15" customHeight="1">
      <c r="A52" s="85" t="s">
        <v>21</v>
      </c>
      <c r="B52" s="2"/>
      <c r="C52" s="115"/>
      <c r="D52" s="115"/>
      <c r="E52" s="115"/>
      <c r="F52" s="12"/>
      <c r="G52" s="12"/>
      <c r="H52" s="12"/>
      <c r="K52" s="87"/>
      <c r="L52" s="9"/>
      <c r="M52" s="9"/>
      <c r="N52" s="9"/>
      <c r="P52" s="31"/>
      <c r="X52" s="53"/>
    </row>
    <row r="53" spans="1:24" ht="18.75" customHeight="1">
      <c r="A53" s="85" t="s">
        <v>22</v>
      </c>
      <c r="B53" s="2"/>
      <c r="C53" s="111"/>
      <c r="D53" s="111"/>
      <c r="E53" s="111"/>
      <c r="F53" s="6" t="s">
        <v>23</v>
      </c>
      <c r="G53" s="21"/>
      <c r="H53" s="2" t="s">
        <v>0</v>
      </c>
      <c r="K53" s="10"/>
    </row>
    <row r="54" spans="1:24" ht="18.75" customHeight="1">
      <c r="A54" s="85" t="s">
        <v>19</v>
      </c>
      <c r="B54" s="2"/>
      <c r="C54" s="115"/>
      <c r="D54" s="115"/>
      <c r="E54" s="115"/>
      <c r="F54" s="115"/>
      <c r="G54" s="115"/>
      <c r="H54" s="7"/>
      <c r="I54" s="83" t="s">
        <v>99</v>
      </c>
      <c r="K54" s="10"/>
      <c r="O54" s="10"/>
    </row>
    <row r="55" spans="1:24" ht="11.25" customHeight="1">
      <c r="A55" s="2"/>
      <c r="B55" s="2"/>
      <c r="K55" s="88"/>
      <c r="L55" s="9"/>
      <c r="M55" s="9"/>
      <c r="N55" s="9"/>
      <c r="O55" s="9"/>
      <c r="X55" s="55"/>
    </row>
    <row r="56" spans="1:24" ht="15" customHeight="1">
      <c r="A56" s="19" t="s">
        <v>91</v>
      </c>
      <c r="B56" s="2"/>
      <c r="C56" s="115"/>
      <c r="D56" s="115"/>
      <c r="E56" s="115"/>
      <c r="F56" s="115"/>
      <c r="G56" s="14" t="s">
        <v>94</v>
      </c>
      <c r="H56" s="14"/>
      <c r="I56" s="14"/>
      <c r="K56" s="10"/>
      <c r="L56" s="9"/>
      <c r="M56" s="9"/>
      <c r="N56" s="9"/>
      <c r="O56" s="9"/>
      <c r="R56" s="41"/>
      <c r="X56" s="53"/>
    </row>
    <row r="57" spans="1:24" ht="15.75" customHeight="1">
      <c r="A57" s="39" t="s">
        <v>120</v>
      </c>
      <c r="B57" s="2"/>
      <c r="C57" s="115"/>
      <c r="D57" s="115"/>
      <c r="E57" s="115"/>
      <c r="F57" s="115"/>
      <c r="G57" s="14" t="s">
        <v>95</v>
      </c>
      <c r="H57" s="14"/>
      <c r="I57" s="14"/>
      <c r="K57" s="10"/>
      <c r="L57" s="9"/>
      <c r="N57" s="9"/>
      <c r="O57" s="9"/>
      <c r="P57" s="54"/>
      <c r="R57" s="10"/>
      <c r="S57" s="9"/>
      <c r="T57" s="9"/>
      <c r="U57" s="9"/>
      <c r="V57" s="9"/>
      <c r="W57" s="9"/>
    </row>
    <row r="58" spans="1:24" ht="15.75" customHeight="1">
      <c r="A58" s="2"/>
      <c r="B58" s="2"/>
      <c r="C58" s="115"/>
      <c r="D58" s="115"/>
      <c r="E58" s="115"/>
      <c r="F58" s="115"/>
      <c r="G58" s="14" t="s">
        <v>5</v>
      </c>
      <c r="H58" s="14"/>
      <c r="I58" s="14"/>
      <c r="K58" s="75"/>
      <c r="L58" s="32"/>
      <c r="M58" s="7"/>
      <c r="N58" s="13"/>
      <c r="O58" s="9"/>
      <c r="P58" s="32"/>
      <c r="R58" s="10"/>
      <c r="S58" s="32"/>
      <c r="U58" s="9"/>
      <c r="W58" s="32"/>
    </row>
    <row r="59" spans="1:24" ht="15.75" customHeight="1">
      <c r="A59" s="2"/>
      <c r="B59" s="2"/>
      <c r="C59" s="115"/>
      <c r="D59" s="115"/>
      <c r="E59" s="115"/>
      <c r="F59" s="115"/>
      <c r="G59" s="14" t="s">
        <v>6</v>
      </c>
      <c r="H59" s="14"/>
      <c r="I59" s="14"/>
      <c r="K59" s="10"/>
      <c r="L59" s="10"/>
      <c r="M59" s="7"/>
      <c r="N59" s="7"/>
      <c r="R59" s="30"/>
    </row>
    <row r="60" spans="1:24" ht="17.25" customHeight="1">
      <c r="A60" s="2"/>
      <c r="B60" s="2"/>
      <c r="C60" s="42">
        <f>I34+I36</f>
        <v>540.5</v>
      </c>
      <c r="D60" s="42"/>
      <c r="E60" s="43"/>
      <c r="F60" s="43"/>
      <c r="G60" s="14" t="s">
        <v>31</v>
      </c>
      <c r="H60" s="14"/>
      <c r="I60" s="14"/>
      <c r="K60" s="75"/>
      <c r="L60" s="9"/>
      <c r="N60" s="9"/>
      <c r="O60" s="7"/>
    </row>
    <row r="61" spans="1:24" ht="15.75" customHeight="1">
      <c r="A61" s="2"/>
      <c r="B61" s="2"/>
      <c r="C61" s="11" t="s">
        <v>9</v>
      </c>
      <c r="D61" s="11"/>
      <c r="E61" s="11"/>
      <c r="F61" s="11"/>
      <c r="G61" s="16"/>
      <c r="H61" s="16"/>
      <c r="I61" s="15"/>
      <c r="K61" s="75"/>
      <c r="L61" s="9"/>
      <c r="N61" s="9"/>
      <c r="O61" s="72"/>
      <c r="P61" s="13"/>
      <c r="R61" s="10"/>
      <c r="S61" s="9"/>
      <c r="T61" s="10"/>
      <c r="U61" s="10"/>
    </row>
    <row r="62" spans="1:24" ht="15.75" customHeight="1">
      <c r="A62" s="19" t="s">
        <v>91</v>
      </c>
      <c r="B62" s="2"/>
      <c r="C62" s="115"/>
      <c r="D62" s="115"/>
      <c r="E62" s="115"/>
      <c r="F62" s="115"/>
      <c r="G62" s="14" t="s">
        <v>3</v>
      </c>
      <c r="H62" s="14"/>
      <c r="I62" s="15"/>
      <c r="K62" s="75"/>
      <c r="L62" s="32"/>
      <c r="M62" s="9"/>
      <c r="N62" s="13"/>
      <c r="R62" s="10"/>
      <c r="S62" s="9"/>
      <c r="T62" s="10"/>
      <c r="U62" s="10"/>
    </row>
    <row r="63" spans="1:24" ht="15.75" customHeight="1">
      <c r="A63" s="39" t="s">
        <v>92</v>
      </c>
      <c r="B63" s="2"/>
      <c r="C63" s="115"/>
      <c r="D63" s="115"/>
      <c r="E63" s="115"/>
      <c r="F63" s="115"/>
      <c r="G63" s="14" t="s">
        <v>4</v>
      </c>
      <c r="H63" s="14"/>
      <c r="I63" s="15"/>
      <c r="K63" s="75"/>
      <c r="L63" s="72"/>
      <c r="M63" s="72"/>
      <c r="N63" s="72"/>
    </row>
    <row r="64" spans="1:24" ht="15.75" customHeight="1">
      <c r="A64" s="2"/>
      <c r="B64" s="2"/>
      <c r="C64" s="115"/>
      <c r="D64" s="115"/>
      <c r="E64" s="115"/>
      <c r="F64" s="115"/>
      <c r="G64" s="14" t="s">
        <v>5</v>
      </c>
      <c r="H64" s="14"/>
      <c r="I64" s="15"/>
      <c r="K64" s="71"/>
      <c r="L64" s="9"/>
      <c r="M64" s="9"/>
      <c r="N64" s="9"/>
    </row>
    <row r="65" spans="1:16" ht="15.75" customHeight="1">
      <c r="A65" s="2"/>
      <c r="B65" s="2"/>
      <c r="C65" s="115"/>
      <c r="D65" s="115"/>
      <c r="E65" s="115"/>
      <c r="F65" s="115"/>
      <c r="G65" s="14" t="s">
        <v>6</v>
      </c>
      <c r="H65" s="14"/>
      <c r="I65" s="15"/>
      <c r="K65" s="10"/>
      <c r="L65" s="9"/>
      <c r="M65" s="9"/>
      <c r="N65" s="9"/>
    </row>
    <row r="66" spans="1:16" ht="15.75" customHeight="1">
      <c r="A66" s="2"/>
      <c r="B66" s="2"/>
      <c r="C66" s="42">
        <f>I30+I44+I47+I49</f>
        <v>0</v>
      </c>
      <c r="D66" s="42"/>
      <c r="E66" s="43"/>
      <c r="F66" s="43"/>
      <c r="G66" s="14" t="s">
        <v>31</v>
      </c>
      <c r="H66" s="14"/>
      <c r="I66" s="15"/>
      <c r="K66" s="10"/>
      <c r="L66" s="9"/>
      <c r="N66" s="9"/>
    </row>
    <row r="67" spans="1:16" ht="18" customHeight="1">
      <c r="A67" s="2"/>
      <c r="B67" s="2"/>
      <c r="C67" s="35"/>
      <c r="D67" s="35"/>
      <c r="E67" s="35"/>
      <c r="F67" s="35"/>
      <c r="G67" s="14"/>
      <c r="H67" s="14"/>
      <c r="I67" s="15"/>
    </row>
    <row r="68" spans="1:16" ht="15.75" customHeight="1">
      <c r="A68" s="19" t="s">
        <v>12</v>
      </c>
      <c r="B68" s="124">
        <f ca="1">TODAY()</f>
        <v>45705</v>
      </c>
      <c r="C68" s="124"/>
      <c r="D68" s="73"/>
      <c r="E68" s="11"/>
      <c r="F68" s="3"/>
      <c r="H68" s="27" t="s">
        <v>39</v>
      </c>
      <c r="I68" s="20">
        <f>SUM(I28:I51)</f>
        <v>540.5</v>
      </c>
      <c r="K68" s="72"/>
    </row>
    <row r="69" spans="1:16" ht="15.75" customHeight="1">
      <c r="A69" s="25"/>
      <c r="B69" s="25"/>
      <c r="C69" s="25"/>
      <c r="D69" s="25"/>
      <c r="E69" s="25"/>
      <c r="F69" s="25"/>
      <c r="G69" s="25"/>
      <c r="H69" s="25"/>
      <c r="I69" s="25"/>
      <c r="K69" s="30"/>
      <c r="L69" s="9"/>
      <c r="M69" s="10"/>
      <c r="N69" s="10"/>
    </row>
    <row r="70" spans="1:16" ht="15.75" customHeight="1">
      <c r="A70" s="7" t="s">
        <v>35</v>
      </c>
      <c r="B70" s="7"/>
      <c r="C70" s="46"/>
      <c r="D70" s="46"/>
      <c r="E70" s="46"/>
      <c r="F70" s="46"/>
      <c r="G70" s="46"/>
      <c r="H70" s="7"/>
      <c r="I70" s="47"/>
      <c r="K70" s="41"/>
      <c r="L70" s="9"/>
      <c r="M70" s="10"/>
      <c r="N70" s="10"/>
    </row>
    <row r="71" spans="1:16" ht="15.75" customHeight="1">
      <c r="A71" s="7" t="s">
        <v>34</v>
      </c>
      <c r="C71" s="49"/>
      <c r="D71" s="49"/>
      <c r="E71" s="49"/>
      <c r="F71" s="49"/>
      <c r="G71" s="49"/>
      <c r="I71" s="50"/>
      <c r="K71" s="10"/>
      <c r="L71" s="9"/>
    </row>
    <row r="72" spans="1:16" ht="15.75" customHeight="1">
      <c r="A72" s="57" t="s">
        <v>37</v>
      </c>
      <c r="C72" s="49"/>
      <c r="D72" s="49"/>
      <c r="E72" s="49"/>
      <c r="F72" s="49"/>
      <c r="G72" s="49"/>
      <c r="I72" s="50"/>
      <c r="K72" s="10"/>
      <c r="L72" s="9"/>
      <c r="O72" s="25"/>
      <c r="P72" s="25"/>
    </row>
    <row r="73" spans="1:16" ht="15.75" customHeight="1">
      <c r="A73" s="7" t="s">
        <v>36</v>
      </c>
      <c r="C73" s="49"/>
      <c r="D73" s="49"/>
      <c r="E73" s="49"/>
      <c r="F73" s="49"/>
      <c r="G73" s="49"/>
      <c r="I73" s="50"/>
      <c r="K73" s="10"/>
      <c r="L73" s="13"/>
    </row>
    <row r="74" spans="1:16" s="25" customFormat="1" ht="16.5">
      <c r="A74" s="7"/>
      <c r="B74"/>
      <c r="C74" s="49"/>
      <c r="D74" s="49"/>
      <c r="E74" s="49"/>
      <c r="F74" s="49"/>
      <c r="G74" s="49"/>
      <c r="H74"/>
      <c r="I74" s="50"/>
      <c r="J74" s="19"/>
      <c r="K74" s="10"/>
      <c r="O74" s="10"/>
      <c r="P74"/>
    </row>
    <row r="75" spans="1:16" ht="14.85" customHeight="1">
      <c r="A75" s="7"/>
      <c r="C75" s="49"/>
      <c r="D75" s="49"/>
      <c r="E75" s="49"/>
      <c r="F75" s="49"/>
      <c r="G75" s="49"/>
      <c r="I75" s="50"/>
      <c r="J75" s="48"/>
      <c r="K75" s="10"/>
      <c r="O75" s="10"/>
    </row>
    <row r="76" spans="1:16" ht="14.85" customHeight="1">
      <c r="A76" s="120"/>
      <c r="B76" s="120"/>
      <c r="C76" s="120"/>
      <c r="D76" s="35"/>
      <c r="J76" s="51"/>
      <c r="K76" s="10"/>
      <c r="L76" s="10"/>
      <c r="N76" s="9"/>
      <c r="O76" s="10"/>
    </row>
    <row r="77" spans="1:16" ht="14.85" customHeight="1" thickBot="1">
      <c r="A77" s="93" t="s">
        <v>102</v>
      </c>
      <c r="B77" s="38"/>
      <c r="C77" s="89"/>
      <c r="D77" s="89"/>
      <c r="E77" s="90"/>
      <c r="G77" s="92" t="s">
        <v>101</v>
      </c>
      <c r="H77" s="91"/>
      <c r="I77" s="91"/>
      <c r="J77" s="51"/>
      <c r="K77" s="10"/>
      <c r="L77" s="10"/>
      <c r="N77" s="9"/>
      <c r="O77" s="10"/>
    </row>
    <row r="78" spans="1:16" ht="14.85" customHeight="1">
      <c r="A78" s="1"/>
      <c r="B78" s="1"/>
      <c r="J78" s="51"/>
      <c r="K78" s="10"/>
      <c r="L78" s="10"/>
      <c r="N78" s="9"/>
      <c r="O78" s="10"/>
    </row>
    <row r="79" spans="1:16" ht="16.5">
      <c r="A79" s="1"/>
      <c r="B79" s="1"/>
      <c r="J79" s="51"/>
      <c r="K79" s="25"/>
      <c r="L79" s="10"/>
      <c r="N79" s="9"/>
    </row>
    <row r="80" spans="1:16" ht="15.75">
      <c r="A80" s="1"/>
      <c r="B80" s="1"/>
      <c r="J80" s="51"/>
      <c r="L80" s="10"/>
      <c r="N80" s="9"/>
      <c r="O80" s="10"/>
    </row>
    <row r="81" spans="1:15">
      <c r="A81" s="1"/>
      <c r="B81" s="1"/>
      <c r="K81" s="9"/>
      <c r="O81" s="10"/>
    </row>
    <row r="82" spans="1:15">
      <c r="A82" s="1"/>
      <c r="B82" s="1"/>
      <c r="K82" s="9"/>
      <c r="L82" s="10"/>
      <c r="N82" s="9"/>
      <c r="O82" s="10"/>
    </row>
    <row r="83" spans="1:15">
      <c r="K83" s="9"/>
      <c r="L83" s="10"/>
      <c r="N83" s="9"/>
    </row>
    <row r="84" spans="1:15">
      <c r="K84" s="9"/>
      <c r="L84" s="10"/>
    </row>
    <row r="85" spans="1:15">
      <c r="K85" s="9"/>
    </row>
    <row r="87" spans="1:15">
      <c r="K87" s="9"/>
    </row>
    <row r="88" spans="1:15">
      <c r="K88" s="9"/>
    </row>
    <row r="89" spans="1:15">
      <c r="K89" s="13"/>
    </row>
  </sheetData>
  <mergeCells count="38">
    <mergeCell ref="C59:F59"/>
    <mergeCell ref="F49:G49"/>
    <mergeCell ref="C62:F62"/>
    <mergeCell ref="A76:C76"/>
    <mergeCell ref="C52:E52"/>
    <mergeCell ref="B68:C68"/>
    <mergeCell ref="C53:E53"/>
    <mergeCell ref="C64:F64"/>
    <mergeCell ref="C65:F65"/>
    <mergeCell ref="C54:G54"/>
    <mergeCell ref="C63:F63"/>
    <mergeCell ref="C56:F56"/>
    <mergeCell ref="C57:F57"/>
    <mergeCell ref="C58:F58"/>
    <mergeCell ref="C9:F9"/>
    <mergeCell ref="C10:F10"/>
    <mergeCell ref="C26:G26"/>
    <mergeCell ref="C17:E17"/>
    <mergeCell ref="C13:E13"/>
    <mergeCell ref="C15:E15"/>
    <mergeCell ref="C12:F12"/>
    <mergeCell ref="C16:E16"/>
    <mergeCell ref="G15:I15"/>
    <mergeCell ref="C18:I18"/>
    <mergeCell ref="G16:I16"/>
    <mergeCell ref="C14:E14"/>
    <mergeCell ref="G14:I14"/>
    <mergeCell ref="C19:I19"/>
    <mergeCell ref="L26:N26"/>
    <mergeCell ref="C45:E45"/>
    <mergeCell ref="E47:F47"/>
    <mergeCell ref="C35:E35"/>
    <mergeCell ref="C34:E34"/>
    <mergeCell ref="C44:G44"/>
    <mergeCell ref="C38:E38"/>
    <mergeCell ref="A28:C28"/>
    <mergeCell ref="C29:E29"/>
    <mergeCell ref="F36:H36"/>
  </mergeCells>
  <phoneticPr fontId="0" type="noConversion"/>
  <printOptions horizontalCentered="1"/>
  <pageMargins left="0.59055118110236227" right="0.39370078740157483" top="0.39370078740157483" bottom="0.39370078740157483" header="0" footer="0.15748031496062992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50" r:id="rId4" name="Check Box 78">
              <controlPr defaultSize="0" autoFill="0" autoLine="0" autoPict="0">
                <anchor moveWithCells="1">
                  <from>
                    <xdr:col>2</xdr:col>
                    <xdr:colOff>1257300</xdr:colOff>
                    <xdr:row>35</xdr:row>
                    <xdr:rowOff>38100</xdr:rowOff>
                  </from>
                  <to>
                    <xdr:col>4</xdr:col>
                    <xdr:colOff>752475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" name="Check Box 79">
              <controlPr defaultSize="0" autoFill="0" autoLine="0" autoPict="0">
                <anchor moveWithCells="1">
                  <from>
                    <xdr:col>4</xdr:col>
                    <xdr:colOff>742950</xdr:colOff>
                    <xdr:row>35</xdr:row>
                    <xdr:rowOff>19050</xdr:rowOff>
                  </from>
                  <to>
                    <xdr:col>5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" name="Check Box 202">
              <controlPr locked="0" defaultSize="0" autoFill="0" autoLine="0" autoPict="0">
                <anchor moveWithCells="1">
                  <from>
                    <xdr:col>1</xdr:col>
                    <xdr:colOff>1114425</xdr:colOff>
                    <xdr:row>35</xdr:row>
                    <xdr:rowOff>28575</xdr:rowOff>
                  </from>
                  <to>
                    <xdr:col>2</xdr:col>
                    <xdr:colOff>1238250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7" name="Check Box 206">
              <controlPr defaultSize="0" autoFill="0" autoLine="0" autoPict="0">
                <anchor moveWithCells="1">
                  <from>
                    <xdr:col>4</xdr:col>
                    <xdr:colOff>590550</xdr:colOff>
                    <xdr:row>19</xdr:row>
                    <xdr:rowOff>123825</xdr:rowOff>
                  </from>
                  <to>
                    <xdr:col>6</xdr:col>
                    <xdr:colOff>342900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8" name="Check Box 20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161925</xdr:rowOff>
                  </from>
                  <to>
                    <xdr:col>4</xdr:col>
                    <xdr:colOff>542925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9" name="Check Box 255">
              <controlPr defaultSize="0" autoFill="0" autoLine="0" autoPict="0">
                <anchor moveWithCells="1">
                  <from>
                    <xdr:col>4</xdr:col>
                    <xdr:colOff>590550</xdr:colOff>
                    <xdr:row>18</xdr:row>
                    <xdr:rowOff>171450</xdr:rowOff>
                  </from>
                  <to>
                    <xdr:col>6</xdr:col>
                    <xdr:colOff>342900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0" name="Check Box 256">
              <controlPr defaultSize="0" autoFill="0" autoLine="0" autoPict="0">
                <anchor moveWithCells="1">
                  <from>
                    <xdr:col>4</xdr:col>
                    <xdr:colOff>590550</xdr:colOff>
                    <xdr:row>20</xdr:row>
                    <xdr:rowOff>95250</xdr:rowOff>
                  </from>
                  <to>
                    <xdr:col>6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1" name="Check Box 25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123825</xdr:rowOff>
                  </from>
                  <to>
                    <xdr:col>4</xdr:col>
                    <xdr:colOff>542925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2" name="Check Box 259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95250</xdr:rowOff>
                  </from>
                  <to>
                    <xdr:col>4</xdr:col>
                    <xdr:colOff>542925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3" name="Check Box 263">
              <controlPr locked="0" defaultSize="0" autoFill="0" autoLine="0" autoPict="0">
                <anchor moveWithCells="1">
                  <from>
                    <xdr:col>1</xdr:col>
                    <xdr:colOff>1104900</xdr:colOff>
                    <xdr:row>39</xdr:row>
                    <xdr:rowOff>9525</xdr:rowOff>
                  </from>
                  <to>
                    <xdr:col>2</xdr:col>
                    <xdr:colOff>1162050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4" name="Check Box 264">
              <controlPr locked="0" defaultSize="0" autoFill="0" autoLine="0" autoPict="0">
                <anchor moveWithCells="1">
                  <from>
                    <xdr:col>2</xdr:col>
                    <xdr:colOff>1247775</xdr:colOff>
                    <xdr:row>39</xdr:row>
                    <xdr:rowOff>19050</xdr:rowOff>
                  </from>
                  <to>
                    <xdr:col>4</xdr:col>
                    <xdr:colOff>828675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5" name="Check Box 265">
              <controlPr locked="0" defaultSize="0" autoFill="0" autoLine="0" autoPict="0">
                <anchor moveWithCells="1">
                  <from>
                    <xdr:col>1</xdr:col>
                    <xdr:colOff>1104900</xdr:colOff>
                    <xdr:row>40</xdr:row>
                    <xdr:rowOff>0</xdr:rowOff>
                  </from>
                  <to>
                    <xdr:col>4</xdr:col>
                    <xdr:colOff>1057275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6" name="Check Box 266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180975</xdr:rowOff>
                  </from>
                  <to>
                    <xdr:col>8</xdr:col>
                    <xdr:colOff>800100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7" name="Check Box 267">
              <controlPr locked="0" defaultSize="0" autoFill="0" autoLine="0" autoPict="0">
                <anchor moveWithCells="1">
                  <from>
                    <xdr:col>1</xdr:col>
                    <xdr:colOff>1114425</xdr:colOff>
                    <xdr:row>36</xdr:row>
                    <xdr:rowOff>9525</xdr:rowOff>
                  </from>
                  <to>
                    <xdr:col>2</xdr:col>
                    <xdr:colOff>1238250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topLeftCell="A17" workbookViewId="0">
      <selection activeCell="B6" sqref="B6"/>
    </sheetView>
  </sheetViews>
  <sheetFormatPr baseColWidth="10" defaultRowHeight="12.75"/>
  <cols>
    <col min="2" max="2" width="14.140625" customWidth="1"/>
    <col min="3" max="3" width="22.85546875" customWidth="1"/>
    <col min="6" max="6" width="15.42578125" customWidth="1"/>
  </cols>
  <sheetData>
    <row r="1" spans="1:3" ht="15.75">
      <c r="A1" s="56" t="s">
        <v>41</v>
      </c>
    </row>
    <row r="2" spans="1:3">
      <c r="A2" s="57" t="s">
        <v>42</v>
      </c>
    </row>
    <row r="3" spans="1:3">
      <c r="A3" s="57" t="s">
        <v>107</v>
      </c>
    </row>
    <row r="4" spans="1:3">
      <c r="A4" s="57" t="s">
        <v>32</v>
      </c>
    </row>
    <row r="8" spans="1:3" ht="18">
      <c r="A8" s="58" t="s">
        <v>43</v>
      </c>
    </row>
    <row r="9" spans="1:3" ht="14.25">
      <c r="A9" s="59" t="s">
        <v>44</v>
      </c>
    </row>
    <row r="10" spans="1:3" ht="14.25">
      <c r="A10" s="59" t="s">
        <v>45</v>
      </c>
    </row>
    <row r="11" spans="1:3" ht="14.25">
      <c r="A11" s="59" t="s">
        <v>46</v>
      </c>
    </row>
    <row r="15" spans="1:3" ht="15">
      <c r="A15" s="60" t="s">
        <v>47</v>
      </c>
      <c r="C15" s="63">
        <f>'Krem Auswärtige'!$C$35</f>
        <v>0</v>
      </c>
    </row>
    <row r="17" spans="1:6" ht="15">
      <c r="A17" s="61" t="s">
        <v>48</v>
      </c>
    </row>
    <row r="18" spans="1:6" ht="14.25">
      <c r="A18" s="50" t="s">
        <v>49</v>
      </c>
    </row>
    <row r="19" spans="1:6" ht="14.25">
      <c r="A19" s="50" t="s">
        <v>50</v>
      </c>
    </row>
    <row r="20" spans="1:6" ht="14.25">
      <c r="A20" s="50" t="s">
        <v>51</v>
      </c>
    </row>
    <row r="23" spans="1:6" ht="15">
      <c r="A23" s="61" t="s">
        <v>52</v>
      </c>
      <c r="C23" s="62">
        <f>'Krem Auswärtige'!$C$15</f>
        <v>0</v>
      </c>
      <c r="D23" s="125">
        <f>'Krem Auswärtige'!$C$14</f>
        <v>0</v>
      </c>
      <c r="E23" s="125"/>
      <c r="F23" s="125"/>
    </row>
    <row r="26" spans="1:6" ht="15">
      <c r="A26" s="61" t="s">
        <v>53</v>
      </c>
      <c r="C26" s="63">
        <f>'Krem Auswärtige'!$C$16</f>
        <v>0</v>
      </c>
    </row>
    <row r="27" spans="1:6" ht="14.25">
      <c r="A27" s="50" t="s">
        <v>54</v>
      </c>
    </row>
    <row r="28" spans="1:6" ht="14.25">
      <c r="A28" s="50" t="s">
        <v>55</v>
      </c>
    </row>
    <row r="29" spans="1:6" ht="14.25">
      <c r="A29" s="50" t="s">
        <v>56</v>
      </c>
    </row>
    <row r="32" spans="1:6" ht="15">
      <c r="A32" s="61" t="s">
        <v>57</v>
      </c>
      <c r="C32" s="63">
        <f>'Krem Auswärtige'!$C$13</f>
        <v>0</v>
      </c>
    </row>
    <row r="33" spans="1:6" ht="14.25">
      <c r="A33" s="50" t="s">
        <v>58</v>
      </c>
    </row>
    <row r="34" spans="1:6" ht="14.25">
      <c r="A34" s="50" t="s">
        <v>59</v>
      </c>
    </row>
    <row r="35" spans="1:6" ht="14.25">
      <c r="A35" s="50" t="s">
        <v>60</v>
      </c>
    </row>
    <row r="38" spans="1:6" ht="15" customHeight="1">
      <c r="A38" s="60" t="s">
        <v>61</v>
      </c>
      <c r="C38" s="125">
        <f>'Krem Auswärtige'!$C$12</f>
        <v>0</v>
      </c>
      <c r="D38" s="125"/>
      <c r="E38" s="125"/>
      <c r="F38" s="125"/>
    </row>
    <row r="39" spans="1:6" ht="12.75" customHeight="1"/>
    <row r="40" spans="1:6" ht="15" customHeight="1">
      <c r="A40" s="61" t="s">
        <v>79</v>
      </c>
    </row>
    <row r="41" spans="1:6" ht="14.25">
      <c r="A41" s="50" t="s">
        <v>80</v>
      </c>
    </row>
    <row r="42" spans="1:6" ht="14.25">
      <c r="A42" s="50" t="s">
        <v>62</v>
      </c>
    </row>
    <row r="43" spans="1:6" ht="14.25">
      <c r="A43" s="50" t="s">
        <v>70</v>
      </c>
    </row>
    <row r="45" spans="1:6" ht="15">
      <c r="A45" s="60" t="s">
        <v>63</v>
      </c>
      <c r="C45" s="125">
        <f>'Krem Auswärtige'!$C$52</f>
        <v>0</v>
      </c>
      <c r="D45" s="125"/>
      <c r="E45" s="125"/>
      <c r="F45" s="125"/>
    </row>
    <row r="46" spans="1:6" ht="14.25">
      <c r="A46" s="59" t="s">
        <v>64</v>
      </c>
    </row>
    <row r="47" spans="1:6" ht="14.25">
      <c r="A47" s="59" t="s">
        <v>65</v>
      </c>
    </row>
    <row r="48" spans="1:6" ht="14.25">
      <c r="A48" s="59" t="s">
        <v>66</v>
      </c>
    </row>
    <row r="51" spans="1:6" ht="15">
      <c r="A51" s="60" t="s">
        <v>67</v>
      </c>
      <c r="B51" s="64">
        <f>'Krem Auswärtige'!$C$35</f>
        <v>0</v>
      </c>
    </row>
    <row r="52" spans="1:6" ht="14.25">
      <c r="A52" s="59"/>
      <c r="B52" s="65"/>
    </row>
    <row r="54" spans="1:6" ht="15">
      <c r="A54" s="60" t="s">
        <v>68</v>
      </c>
    </row>
    <row r="57" spans="1:6">
      <c r="A57" s="66"/>
      <c r="B57" s="66"/>
      <c r="C57" s="66"/>
      <c r="D57" s="66"/>
      <c r="E57" s="66"/>
      <c r="F57" s="66"/>
    </row>
    <row r="58" spans="1:6" ht="14.25">
      <c r="A58" s="50" t="s">
        <v>69</v>
      </c>
    </row>
  </sheetData>
  <mergeCells count="3">
    <mergeCell ref="D23:F23"/>
    <mergeCell ref="C38:F38"/>
    <mergeCell ref="C45:F45"/>
  </mergeCells>
  <pageMargins left="0.94488188976377963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Krem Auswärtige</vt:lpstr>
      <vt:lpstr>Kremationsbescheinigung</vt:lpstr>
      <vt:lpstr>'Krem Auswärtige'!Druckbereich</vt:lpstr>
      <vt:lpstr>Kremationsbescheinigung!Druckbereich</vt:lpstr>
    </vt:vector>
  </TitlesOfParts>
  <Company>Gemeinde Olten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1</dc:creator>
  <cp:lastModifiedBy>Schenk Nadine</cp:lastModifiedBy>
  <cp:lastPrinted>2025-02-17T15:22:41Z</cp:lastPrinted>
  <dcterms:created xsi:type="dcterms:W3CDTF">2006-01-12T16:44:11Z</dcterms:created>
  <dcterms:modified xsi:type="dcterms:W3CDTF">2025-02-17T15:23:12Z</dcterms:modified>
</cp:coreProperties>
</file>