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M:\02 Öffentliche Sicherheit und Register\01 Öffentliche Register\08 Bestattungen und Inventuren\004 Vorlagen\Vorlagen Bestattungsamt\"/>
    </mc:Choice>
  </mc:AlternateContent>
  <xr:revisionPtr revIDLastSave="0" documentId="13_ncr:1_{8688BA66-7E75-4EA9-97C9-A1F1D3F77060}" xr6:coauthVersionLast="47" xr6:coauthVersionMax="47" xr10:uidLastSave="{00000000-0000-0000-0000-000000000000}"/>
  <bookViews>
    <workbookView xWindow="-120" yWindow="-120" windowWidth="29040" windowHeight="15840" xr2:uid="{00000000-000D-0000-FFFF-FFFF00000000}"/>
  </bookViews>
  <sheets>
    <sheet name="Krem Auswärtige" sheetId="1" r:id="rId1"/>
    <sheet name="Kremationsbescheinigung" sheetId="3" r:id="rId2"/>
  </sheets>
  <definedNames>
    <definedName name="_VWS1">#REF!</definedName>
    <definedName name="_VWS2">#REF!</definedName>
    <definedName name="Beweglichkeiten">#REF!</definedName>
    <definedName name="Bweglichkeiten">#REF!</definedName>
    <definedName name="Dropdown4" localSheetId="0">'Krem Auswärtige'!#REF!</definedName>
    <definedName name="_xlnm.Print_Area" localSheetId="0">'Krem Auswärtige'!$A$1:$I$80</definedName>
    <definedName name="_xlnm.Print_Area" localSheetId="1">Kremationsbescheinigung!$A$1:$F$58</definedName>
    <definedName name="Kapitalvermögen">#REF!</definedName>
    <definedName name="Schuldenverzeichnis">#REF!</definedName>
    <definedName name="SummeGSnWG">#REF!</definedName>
    <definedName name="Text1" localSheetId="0">'Krem Auswärtige'!#REF!</definedName>
    <definedName name="Text10" localSheetId="0">'Krem Auswärtige'!#REF!</definedName>
    <definedName name="Text14" localSheetId="0">'Krem Auswärtige'!#REF!</definedName>
    <definedName name="Text17" localSheetId="0">'Krem Auswärtige'!#REF!</definedName>
    <definedName name="Text18" localSheetId="0">'Krem Auswärtige'!#REF!</definedName>
    <definedName name="Text19" localSheetId="0">'Krem Auswärtige'!#REF!</definedName>
    <definedName name="Text2" localSheetId="0">'Krem Auswärtige'!#REF!</definedName>
    <definedName name="Text20" localSheetId="0">'Krem Auswärtige'!#REF!</definedName>
    <definedName name="Text22" localSheetId="0">'Krem Auswärtige'!#REF!</definedName>
    <definedName name="Text24" localSheetId="0">'Krem Auswärtige'!#REF!</definedName>
    <definedName name="Text25" localSheetId="0">'Krem Auswärtige'!#REF!</definedName>
    <definedName name="Text3" localSheetId="0">'Krem Auswärtige'!#REF!</definedName>
    <definedName name="Text4" localSheetId="0">'Krem Auswärtige'!#REF!</definedName>
    <definedName name="Text5" localSheetId="0">'Krem Auswärtige'!#REF!</definedName>
    <definedName name="Text6" localSheetId="0">'Krem Auswärtige'!#REF!</definedName>
    <definedName name="Text7" localSheetId="0">'Krem Auswärtige'!#REF!</definedName>
    <definedName name="Text8" localSheetId="0">'Krem Auswärtige'!#REF!</definedName>
    <definedName name="Text9" localSheetId="0">'Krem Auswärtige'!#REF!</definedName>
    <definedName name="UebrigesVerm">#REF!</definedName>
    <definedName name="VersAnsprüche">#REF!</definedName>
    <definedName name="Wertschrif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I33" i="1"/>
  <c r="C63" i="1" l="1"/>
  <c r="I30" i="1" l="1"/>
  <c r="C69" i="1" s="1"/>
  <c r="B51" i="3"/>
  <c r="C45" i="3"/>
  <c r="C15" i="3"/>
  <c r="C32" i="3"/>
  <c r="C26" i="3"/>
  <c r="D23" i="3"/>
  <c r="C23" i="3"/>
  <c r="C38" i="3"/>
  <c r="B71" i="1"/>
  <c r="I7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Nadine Schenk</author>
  </authors>
  <commentList>
    <comment ref="K53" authorId="0" shapeId="0" xr:uid="{00000000-0006-0000-0000-000001000000}">
      <text>
        <r>
          <rPr>
            <b/>
            <sz val="9"/>
            <color indexed="81"/>
            <rFont val="Segoe UI"/>
            <family val="2"/>
          </rPr>
          <t xml:space="preserve">ref. Kirchen:
</t>
        </r>
        <r>
          <rPr>
            <sz val="9"/>
            <color indexed="81"/>
            <rFont val="Segoe UI"/>
            <family val="2"/>
          </rPr>
          <t>Boningen
Dulliken
Hägendorf
Hauenstein-Ifenthal
Kappel
Olten
Rickenbach 
Starrkirch-Wil
Trimbach
Walterswil
Wangen bei Olten
Winznau
Wisen</t>
        </r>
      </text>
    </comment>
  </commentList>
</comments>
</file>

<file path=xl/sharedStrings.xml><?xml version="1.0" encoding="utf-8"?>
<sst xmlns="http://schemas.openxmlformats.org/spreadsheetml/2006/main" count="153" uniqueCount="140">
  <si>
    <t>Uhr</t>
  </si>
  <si>
    <t>Kleinkind</t>
  </si>
  <si>
    <t xml:space="preserve">Publikumsdienste   </t>
  </si>
  <si>
    <t>(Anrede)</t>
  </si>
  <si>
    <t>(Name / Vorname)</t>
  </si>
  <si>
    <t>(Strasse)</t>
  </si>
  <si>
    <t>(PLZ / Ort)</t>
  </si>
  <si>
    <t>Auswärtige:</t>
  </si>
  <si>
    <t>Erwachsene</t>
  </si>
  <si>
    <t xml:space="preserve"> </t>
  </si>
  <si>
    <t>Bestattungs- und Inventuramt</t>
  </si>
  <si>
    <t>Kremation</t>
  </si>
  <si>
    <t>Datum</t>
  </si>
  <si>
    <t>Überführung ins Krematorium</t>
  </si>
  <si>
    <t>Aufbahrung pro Tag</t>
  </si>
  <si>
    <t>Urne</t>
  </si>
  <si>
    <t>Organistin/Organist</t>
  </si>
  <si>
    <t>Todesort</t>
  </si>
  <si>
    <t>Todesdatum</t>
  </si>
  <si>
    <t>durch</t>
  </si>
  <si>
    <t>Datum Aufbahrung</t>
  </si>
  <si>
    <t>geht nach</t>
  </si>
  <si>
    <t>Datum Abholung am</t>
  </si>
  <si>
    <t>ab</t>
  </si>
  <si>
    <t>(von - bis)</t>
  </si>
  <si>
    <t>Anzahl Tage</t>
  </si>
  <si>
    <t>Zeit Abdankung</t>
  </si>
  <si>
    <t>Organist/in</t>
  </si>
  <si>
    <t>Aufbahrung</t>
  </si>
  <si>
    <t>Kremation und Urne</t>
  </si>
  <si>
    <t>Welche?</t>
  </si>
  <si>
    <t>(Kosten)</t>
  </si>
  <si>
    <t>bestattungsamt@olten.ch I www.bestattungsamt.olten.ch</t>
  </si>
  <si>
    <t>Stadthaus, Dornacherstrasse 1, Postfach, 4601 Olten</t>
  </si>
  <si>
    <t>solidarisch mit der Erbmasse."</t>
  </si>
  <si>
    <t>Auszug aus dem Protokoll des Stadtrates vom 07.12.2015: "Der Auftraggeber* haftet für die Bestattungs- und Kremationskosten</t>
  </si>
  <si>
    <t xml:space="preserve">umfassend zu informieren. </t>
  </si>
  <si>
    <t>*Bestattungsunternehmen gelten nicht als Auftraggeber im eigentlichen Sinn. Sie sind jedoch verpflichtet, die Auftraggeber</t>
  </si>
  <si>
    <t>Datum der Kremation</t>
  </si>
  <si>
    <t>Kosten Total</t>
  </si>
  <si>
    <t>Aufbahrung Friedhof Meisenhard</t>
  </si>
  <si>
    <t>Krematorium / Friedhof Meisenhard</t>
  </si>
  <si>
    <t>Stadt Olten, Dornacherstrasse 1, Postfach, 4601 Olten</t>
  </si>
  <si>
    <t>KREMATIONSBESCHEINIGUNG</t>
  </si>
  <si>
    <t>Confirmation d’incinération</t>
  </si>
  <si>
    <t>Dichiarazione di cremazione</t>
  </si>
  <si>
    <t>Certificate of cremation</t>
  </si>
  <si>
    <r>
      <t xml:space="preserve">Am </t>
    </r>
    <r>
      <rPr>
        <sz val="11"/>
        <rFont val="Arial"/>
        <family val="2"/>
      </rPr>
      <t>/ Le / Il / On</t>
    </r>
  </si>
  <si>
    <t>wurde im Krematorium des Friedhofs Meisenhard in Olten die Leiche eingeäschert</t>
  </si>
  <si>
    <t>il a été procédé à l’incinération au crématoire de la ville d’Olten du corps</t>
  </si>
  <si>
    <t>è stato cremato al crematorio della citta di Olten il corpo</t>
  </si>
  <si>
    <t>the corpse of the following person was cremated in the crematorium of the city of Olten</t>
  </si>
  <si>
    <r>
      <t>von</t>
    </r>
    <r>
      <rPr>
        <sz val="11"/>
        <rFont val="Arial"/>
        <family val="2"/>
      </rPr>
      <t xml:space="preserve"> / de / di / name</t>
    </r>
  </si>
  <si>
    <t>geboren am</t>
  </si>
  <si>
    <t>né(e) le</t>
  </si>
  <si>
    <t>nato(a) il</t>
  </si>
  <si>
    <t>born on</t>
  </si>
  <si>
    <t>gestorben am</t>
  </si>
  <si>
    <t>décédé(e) le</t>
  </si>
  <si>
    <t>deceduto(a) il</t>
  </si>
  <si>
    <t>deceased on</t>
  </si>
  <si>
    <r>
      <t>in</t>
    </r>
    <r>
      <rPr>
        <sz val="11"/>
        <rFont val="Arial"/>
        <family val="2"/>
      </rPr>
      <t xml:space="preserve"> / à / a / at</t>
    </r>
  </si>
  <si>
    <t>Le ceneri si trovano nell’urna sigillata.</t>
  </si>
  <si>
    <t>Zur Überführung nach</t>
  </si>
  <si>
    <t>Pour le transport à</t>
  </si>
  <si>
    <t>Per il trasporto a</t>
  </si>
  <si>
    <t xml:space="preserve">For transport to </t>
  </si>
  <si>
    <t>Olten,</t>
  </si>
  <si>
    <t>KREMATORIUM DER STADT OLTEN</t>
  </si>
  <si>
    <t>Unterschrift</t>
  </si>
  <si>
    <t>The ashes are in a sealed urn.</t>
  </si>
  <si>
    <t>/</t>
  </si>
  <si>
    <t>Weitere  Leistungen</t>
  </si>
  <si>
    <t xml:space="preserve">Auftraggeber </t>
  </si>
  <si>
    <t xml:space="preserve">Adresse </t>
  </si>
  <si>
    <t>Rufname / 2. Vorname</t>
  </si>
  <si>
    <t>Bemerkungen</t>
  </si>
  <si>
    <t>um</t>
  </si>
  <si>
    <t>* bei ref. Abdankung der Kirchen Region Olten Kostenübernahme durch KG Olten!</t>
  </si>
  <si>
    <t>Die Asche befindet sich in einer versiegelten Urne.</t>
  </si>
  <si>
    <t>Les cendres ont été recueillies dans une urne scellée.</t>
  </si>
  <si>
    <t>Tag / Datum Abdankung</t>
  </si>
  <si>
    <t>,</t>
  </si>
  <si>
    <t xml:space="preserve"> --&gt; bei Stadturne Kosten ergänzen</t>
  </si>
  <si>
    <t>Urne (Metall, Bio, Kupferurne Kinder)</t>
  </si>
  <si>
    <t>Kremationsauftrag Friedhof Meisenhard, Olten mit auswärtigem Wohnsitz</t>
  </si>
  <si>
    <t>(Gemeindeverwaltung / Bestattungsunternehmen)</t>
  </si>
  <si>
    <t>Vor- und Nachname</t>
  </si>
  <si>
    <t xml:space="preserve">Geburtsdatum </t>
  </si>
  <si>
    <r>
      <t xml:space="preserve">PLZ Ort </t>
    </r>
    <r>
      <rPr>
        <sz val="10"/>
        <rFont val="Arial"/>
        <family val="2"/>
      </rPr>
      <t>(Wohnsitzgemeinde)</t>
    </r>
  </si>
  <si>
    <t>Angehörige anwesend um</t>
  </si>
  <si>
    <t xml:space="preserve">Rechnung </t>
  </si>
  <si>
    <t>Aufbahrung/Halle</t>
  </si>
  <si>
    <t>Pfarrer/in od. Trauerredner/in</t>
  </si>
  <si>
    <t>(Anrede / Gemeinde)</t>
  </si>
  <si>
    <t>(Name / Vorname / Abteilung)</t>
  </si>
  <si>
    <t xml:space="preserve"> - Alle Zeiten mit Doppelpunkt erfassen</t>
  </si>
  <si>
    <t xml:space="preserve"> - Max. 4 Personen können bei Kremation anwesend sein (nicht möglich bei Übermass-Sarg)</t>
  </si>
  <si>
    <t xml:space="preserve"> - Kremation 48 Stunden nach Todeszeit möglich</t>
  </si>
  <si>
    <t>Wochentag der Kremation</t>
  </si>
  <si>
    <t>Kremationsbescheinigung</t>
  </si>
  <si>
    <t>"Urne geht nach" vermerken)</t>
  </si>
  <si>
    <t>(Bestatter/in / Ang. / Gemeinde)</t>
  </si>
  <si>
    <t>Benützung Abdankungshalle max. 45 Min.</t>
  </si>
  <si>
    <t>Visum Friedhof</t>
  </si>
  <si>
    <t>Unterschrift Auftraggeber/in</t>
  </si>
  <si>
    <t xml:space="preserve">(Bei Überführung ins Ausland --&gt; Zielort und Land im Feld </t>
  </si>
  <si>
    <t>Name / Ledigname</t>
  </si>
  <si>
    <t>(max. 4 Personen)</t>
  </si>
  <si>
    <t>Telefon 062 206 13 34</t>
  </si>
  <si>
    <t>Telefon +41 62 206 13 34</t>
  </si>
  <si>
    <t xml:space="preserve"> - Übermass-Sarg: ab Sargdeckel Kopfseite 64 cm / Fussseite 44 cm (max. 85 cm breit / 150 kg) und nur Sperrholzsärge</t>
  </si>
  <si>
    <t>Hinweis zum Kremationsauftrag</t>
  </si>
  <si>
    <r>
      <rPr>
        <sz val="10"/>
        <rFont val="Wingdings 2"/>
        <family val="1"/>
        <charset val="2"/>
      </rPr>
      <t>P</t>
    </r>
    <r>
      <rPr>
        <sz val="10"/>
        <rFont val="Arial"/>
        <family val="2"/>
      </rPr>
      <t xml:space="preserve"> Rufen Sie beim Bestattungsamt Olten – Tel. 062 206 13 34 – an, um einen Kremationstermin zu reservieren.</t>
    </r>
  </si>
  <si>
    <r>
      <rPr>
        <sz val="10"/>
        <rFont val="Wingdings 2"/>
        <family val="1"/>
        <charset val="2"/>
      </rPr>
      <t>P</t>
    </r>
    <r>
      <rPr>
        <sz val="10"/>
        <rFont val="Arial"/>
        <family val="2"/>
      </rPr>
      <t xml:space="preserve"> Füllen Sie das Formular vollständig aus.</t>
    </r>
  </si>
  <si>
    <r>
      <rPr>
        <sz val="10"/>
        <rFont val="Wingdings 2"/>
        <family val="1"/>
        <charset val="2"/>
      </rPr>
      <t>P</t>
    </r>
    <r>
      <rPr>
        <sz val="10"/>
        <rFont val="Arial"/>
        <family val="2"/>
      </rPr>
      <t xml:space="preserve"> Stellen Sie uns das ausgefüllte Formular als Excel-Datei mit einer Kopie der ärztlichen Todesbescheinigung sowie der </t>
    </r>
  </si>
  <si>
    <t>Weitere Informationen:</t>
  </si>
  <si>
    <t>Aufbahrungshalle offen an Werktagen von 07:00 Uhr – 16:30 Uhr (Freitag bis 16:00 Uhr)</t>
  </si>
  <si>
    <t xml:space="preserve">    Öffnungszeiten Bestattungsamt: 09.00 - 12.00 Uhr / 14.00 - 17.00 Uhr (Freitag bis 16:00 Uhr)</t>
  </si>
  <si>
    <t>Benützung Abdankungshalle Friedhof Meisenhard</t>
  </si>
  <si>
    <t>Benutzung Abdankungshalle  (Montag bis Freitag jeweils 10:30 Uhr / 13:30 Uhr / 15:00 Uhr möglich)</t>
  </si>
  <si>
    <r>
      <t xml:space="preserve">Uhr </t>
    </r>
    <r>
      <rPr>
        <sz val="9"/>
        <rFont val="Arial"/>
        <family val="2"/>
      </rPr>
      <t>(Dauer Abdankung max. 45 Minuten / möglich 10:30 Uhr, 13:30 Uhr oder 15:00 Uhr)</t>
    </r>
  </si>
  <si>
    <t xml:space="preserve"> - Öffnungszeiten Krematorium: 07.00 - 11.45 Uhr / 13.00 - 16.45 Uhr (Freitag bis 16.15 Uhr, vor Feiertag bis 15.45 Uhr)</t>
  </si>
  <si>
    <t xml:space="preserve">   Telefonnummer Krematorium / Friedhof: 062 296 53 13</t>
  </si>
  <si>
    <t>192 Sitzplätze in Abdankungshalle sowie 138 zusätzlich = max. 330 Sitzplätze</t>
  </si>
  <si>
    <t xml:space="preserve">    Bestätigung vom Zivilstandsamt (als PDF) per E-Mail an bestattungsamt@olten.ch zu.</t>
  </si>
  <si>
    <t xml:space="preserve"> - Urnenabholung am Folgetag ab 08:00 Uhr (bei Dringlichkeit am Kremationstag ab 16:00 Uhr (Freitag 15:00 Uhr))</t>
  </si>
  <si>
    <t>Rg.-Nr. (intern)</t>
  </si>
  <si>
    <t>Kühlung / Kremation / Urne</t>
  </si>
  <si>
    <t>Sarg</t>
  </si>
  <si>
    <t>Übermass-Sarg: ab Sargdeckel Kopfseite 64 cm / Fussseite 44 cm (max. 85 cm breit / 150 kg) und nur Sperrholzsärge</t>
  </si>
  <si>
    <t>Auftrag durch STAWA</t>
  </si>
  <si>
    <t>Rechnungsstellung an STAWA bis Freigabe Verstorbene/r</t>
  </si>
  <si>
    <t>Nutzung Kühlraum pro Tag (ab 17:00 Uhr)</t>
  </si>
  <si>
    <t>Bei Beisetzung in Olten --&gt; Formular Auswärtige mit Beisetzung in Olten verwenden</t>
  </si>
  <si>
    <t>Stand: 01.01.2025</t>
  </si>
  <si>
    <t>Datum / Zeit</t>
  </si>
  <si>
    <t>Starrkirch-Wil:</t>
  </si>
  <si>
    <t>Tarife ab 01.01.2025 inkl. 8.1 % MwSt.</t>
  </si>
  <si>
    <t>Nutzung Kühlräume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</si>
</sst>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 mmmm\ yyyy"/>
    <numFmt numFmtId="165" formatCode="dd/mm/yy"/>
    <numFmt numFmtId="166" formatCode="d/m/yyyy"/>
    <numFmt numFmtId="167" formatCode="h:mm"/>
    <numFmt numFmtId="168" formatCode="[$-807]d/\ mmmm\ yyyy;@"/>
    <numFmt numFmtId="169" formatCode="dd/mm/yyyy;@"/>
    <numFmt numFmtId="170" formatCode="[$CHF]\ #,##0.00"/>
  </numFmts>
  <fonts count="26">
    <font>
      <sz val="10"/>
      <name val="Arial"/>
    </font>
    <font>
      <b/>
      <sz val="14"/>
      <name val="Arial"/>
      <family val="2"/>
    </font>
    <font>
      <sz val="10"/>
      <name val="Times New Roman"/>
      <family val="1"/>
    </font>
    <font>
      <sz val="12"/>
      <name val="Arial"/>
      <family val="2"/>
    </font>
    <font>
      <b/>
      <sz val="16"/>
      <name val="Arial"/>
      <family val="2"/>
    </font>
    <font>
      <b/>
      <sz val="12"/>
      <name val="Arial"/>
      <family val="2"/>
    </font>
    <font>
      <b/>
      <u/>
      <sz val="18"/>
      <name val="Arial"/>
      <family val="2"/>
    </font>
    <font>
      <b/>
      <u/>
      <sz val="12"/>
      <name val="Arial"/>
      <family val="2"/>
    </font>
    <font>
      <b/>
      <u/>
      <sz val="16"/>
      <name val="Arial"/>
      <family val="2"/>
    </font>
    <font>
      <sz val="10"/>
      <name val="Arial"/>
      <family val="2"/>
    </font>
    <font>
      <sz val="8"/>
      <name val="Arial"/>
      <family val="2"/>
    </font>
    <font>
      <b/>
      <sz val="10"/>
      <name val="Arial"/>
      <family val="2"/>
    </font>
    <font>
      <b/>
      <sz val="8"/>
      <name val="Arial"/>
      <family val="2"/>
    </font>
    <font>
      <b/>
      <sz val="13"/>
      <name val="Arial"/>
      <family val="2"/>
    </font>
    <font>
      <sz val="13"/>
      <name val="Arial"/>
      <family val="2"/>
    </font>
    <font>
      <sz val="11"/>
      <name val="Arial"/>
      <family val="2"/>
    </font>
    <font>
      <i/>
      <sz val="8"/>
      <name val="Arial"/>
      <family val="2"/>
    </font>
    <font>
      <i/>
      <sz val="10"/>
      <name val="Arial"/>
      <family val="2"/>
    </font>
    <font>
      <b/>
      <sz val="11"/>
      <name val="Arial"/>
      <family val="2"/>
    </font>
    <font>
      <sz val="9"/>
      <color indexed="81"/>
      <name val="Segoe UI"/>
      <family val="2"/>
    </font>
    <font>
      <b/>
      <sz val="9"/>
      <color indexed="81"/>
      <name val="Segoe UI"/>
      <family val="2"/>
    </font>
    <font>
      <sz val="10"/>
      <name val="Wingdings"/>
      <charset val="2"/>
    </font>
    <font>
      <sz val="11"/>
      <color rgb="FF000000"/>
      <name val="Calibri"/>
      <family val="2"/>
    </font>
    <font>
      <sz val="10"/>
      <name val="Wingdings 2"/>
      <family val="1"/>
      <charset val="2"/>
    </font>
    <font>
      <sz val="10"/>
      <name val="Arial"/>
      <family val="1"/>
      <charset val="2"/>
    </font>
    <font>
      <sz val="9"/>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s>
  <borders count="4">
    <border>
      <left/>
      <right/>
      <top/>
      <bottom/>
      <diagonal/>
    </border>
    <border>
      <left/>
      <right/>
      <top/>
      <bottom style="dotted">
        <color indexed="64"/>
      </bottom>
      <diagonal/>
    </border>
    <border>
      <left/>
      <right/>
      <top/>
      <bottom style="medium">
        <color indexed="64"/>
      </bottom>
      <diagonal/>
    </border>
    <border>
      <left/>
      <right/>
      <top/>
      <bottom style="thin">
        <color indexed="64"/>
      </bottom>
      <diagonal/>
    </border>
  </borders>
  <cellStyleXfs count="2">
    <xf numFmtId="0" fontId="0" fillId="0" borderId="0"/>
    <xf numFmtId="0" fontId="9" fillId="0" borderId="0"/>
  </cellStyleXfs>
  <cellXfs count="126">
    <xf numFmtId="0" fontId="0" fillId="0" borderId="0" xfId="0"/>
    <xf numFmtId="0" fontId="2" fillId="0" borderId="0" xfId="0" applyFont="1"/>
    <xf numFmtId="0" fontId="3" fillId="0" borderId="0" xfId="0" applyFont="1"/>
    <xf numFmtId="0" fontId="5" fillId="0" borderId="0" xfId="0" applyFont="1"/>
    <xf numFmtId="0" fontId="8" fillId="0" borderId="0" xfId="0" applyFont="1"/>
    <xf numFmtId="0" fontId="1" fillId="0" borderId="0" xfId="0" applyFont="1"/>
    <xf numFmtId="0" fontId="3" fillId="0" borderId="0" xfId="0" applyFont="1" applyAlignment="1">
      <alignment horizontal="center"/>
    </xf>
    <xf numFmtId="0" fontId="9" fillId="0" borderId="0" xfId="0" applyFont="1"/>
    <xf numFmtId="0" fontId="6" fillId="0" borderId="0" xfId="0" applyFont="1"/>
    <xf numFmtId="2" fontId="10" fillId="0" borderId="0" xfId="0" applyNumberFormat="1" applyFont="1"/>
    <xf numFmtId="0" fontId="10" fillId="0" borderId="0" xfId="0" applyFont="1"/>
    <xf numFmtId="0" fontId="5" fillId="0" borderId="0" xfId="0" applyFont="1" applyAlignment="1">
      <alignment horizontal="left"/>
    </xf>
    <xf numFmtId="0" fontId="11" fillId="0" borderId="0" xfId="0" applyFont="1" applyAlignment="1">
      <alignment horizontal="left"/>
    </xf>
    <xf numFmtId="2" fontId="10" fillId="0" borderId="0" xfId="0" quotePrefix="1" applyNumberFormat="1" applyFont="1" applyAlignment="1">
      <alignment horizontal="right"/>
    </xf>
    <xf numFmtId="166" fontId="9" fillId="0" borderId="0" xfId="0" applyNumberFormat="1" applyFont="1" applyAlignment="1">
      <alignment horizontal="left"/>
    </xf>
    <xf numFmtId="165" fontId="3" fillId="0" borderId="0" xfId="0" applyNumberFormat="1" applyFont="1" applyAlignment="1">
      <alignment horizontal="center"/>
    </xf>
    <xf numFmtId="166" fontId="3" fillId="0" borderId="0" xfId="0" applyNumberFormat="1" applyFont="1" applyAlignment="1">
      <alignment horizontal="center"/>
    </xf>
    <xf numFmtId="0" fontId="11" fillId="0" borderId="0" xfId="0" applyFont="1" applyAlignment="1">
      <alignment horizontal="center"/>
    </xf>
    <xf numFmtId="49" fontId="5" fillId="0" borderId="0" xfId="0" applyNumberFormat="1" applyFont="1" applyAlignment="1">
      <alignment horizontal="left"/>
    </xf>
    <xf numFmtId="0" fontId="13" fillId="0" borderId="0" xfId="0" applyFont="1"/>
    <xf numFmtId="4" fontId="5" fillId="2" borderId="0" xfId="0" applyNumberFormat="1" applyFont="1" applyFill="1" applyAlignment="1" applyProtection="1">
      <alignment horizontal="right"/>
      <protection locked="0"/>
    </xf>
    <xf numFmtId="49" fontId="5" fillId="2" borderId="0" xfId="0" applyNumberFormat="1" applyFont="1" applyFill="1" applyAlignment="1" applyProtection="1">
      <alignment horizontal="center"/>
      <protection locked="0"/>
    </xf>
    <xf numFmtId="167" fontId="5" fillId="2" borderId="0" xfId="0" applyNumberFormat="1" applyFont="1" applyFill="1" applyAlignment="1" applyProtection="1">
      <alignment horizontal="center"/>
      <protection locked="0"/>
    </xf>
    <xf numFmtId="164" fontId="5" fillId="2" borderId="0" xfId="0" applyNumberFormat="1" applyFont="1" applyFill="1" applyAlignment="1" applyProtection="1">
      <alignment horizontal="left"/>
      <protection locked="0"/>
    </xf>
    <xf numFmtId="0" fontId="4" fillId="0" borderId="0" xfId="0" applyFont="1"/>
    <xf numFmtId="0" fontId="14" fillId="0" borderId="0" xfId="0" applyFont="1"/>
    <xf numFmtId="49" fontId="13" fillId="0" borderId="0" xfId="0" applyNumberFormat="1" applyFont="1" applyAlignment="1">
      <alignment horizontal="left"/>
    </xf>
    <xf numFmtId="0" fontId="13" fillId="0" borderId="0" xfId="0" applyFont="1" applyAlignment="1">
      <alignment horizontal="right"/>
    </xf>
    <xf numFmtId="0" fontId="5" fillId="0" borderId="0" xfId="0" applyFont="1" applyAlignment="1" applyProtection="1">
      <alignment horizontal="center"/>
      <protection locked="0"/>
    </xf>
    <xf numFmtId="0" fontId="0" fillId="0" borderId="0" xfId="0" applyAlignment="1">
      <alignment horizontal="left"/>
    </xf>
    <xf numFmtId="0" fontId="10" fillId="0" borderId="0" xfId="0" applyFont="1" applyAlignment="1">
      <alignment vertical="top"/>
    </xf>
    <xf numFmtId="4" fontId="10" fillId="0" borderId="0" xfId="0" applyNumberFormat="1" applyFont="1"/>
    <xf numFmtId="2" fontId="10" fillId="0" borderId="0" xfId="0" applyNumberFormat="1" applyFont="1" applyAlignment="1">
      <alignment horizontal="right"/>
    </xf>
    <xf numFmtId="4" fontId="5" fillId="0" borderId="0" xfId="0" applyNumberFormat="1" applyFont="1" applyAlignment="1" applyProtection="1">
      <alignment horizontal="right"/>
      <protection locked="0"/>
    </xf>
    <xf numFmtId="49" fontId="5" fillId="0" borderId="0" xfId="0" applyNumberFormat="1" applyFont="1" applyProtection="1">
      <protection locked="0"/>
    </xf>
    <xf numFmtId="0" fontId="5" fillId="0" borderId="0" xfId="0" applyFont="1" applyAlignment="1" applyProtection="1">
      <alignment horizontal="left"/>
      <protection locked="0"/>
    </xf>
    <xf numFmtId="49" fontId="5" fillId="0" borderId="0" xfId="0" applyNumberFormat="1" applyFont="1" applyAlignment="1" applyProtection="1">
      <alignment horizontal="left"/>
      <protection locked="0"/>
    </xf>
    <xf numFmtId="49" fontId="3" fillId="0" borderId="0" xfId="0" applyNumberFormat="1" applyFont="1" applyAlignment="1" applyProtection="1">
      <alignment horizontal="left"/>
      <protection locked="0"/>
    </xf>
    <xf numFmtId="0" fontId="5" fillId="0" borderId="0" xfId="0" applyFont="1" applyProtection="1">
      <protection locked="0"/>
    </xf>
    <xf numFmtId="0" fontId="11" fillId="0" borderId="0" xfId="0" applyFont="1"/>
    <xf numFmtId="0" fontId="11" fillId="0" borderId="0" xfId="0" applyFont="1" applyAlignment="1">
      <alignment horizontal="right"/>
    </xf>
    <xf numFmtId="0" fontId="12" fillId="0" borderId="0" xfId="0" applyFont="1"/>
    <xf numFmtId="170" fontId="3" fillId="2" borderId="0" xfId="0" applyNumberFormat="1" applyFont="1" applyFill="1" applyAlignment="1" applyProtection="1">
      <alignment horizontal="left"/>
      <protection locked="0"/>
    </xf>
    <xf numFmtId="0" fontId="3" fillId="2" borderId="0" xfId="0" applyFont="1" applyFill="1" applyAlignment="1" applyProtection="1">
      <alignment horizontal="left"/>
      <protection locked="0"/>
    </xf>
    <xf numFmtId="49" fontId="13" fillId="0" borderId="0" xfId="0" applyNumberFormat="1" applyFont="1" applyAlignment="1">
      <alignment horizontal="right"/>
    </xf>
    <xf numFmtId="49" fontId="14" fillId="0" borderId="0" xfId="0" applyNumberFormat="1" applyFont="1" applyAlignment="1">
      <alignment horizontal="right"/>
    </xf>
    <xf numFmtId="49" fontId="3" fillId="0" borderId="0" xfId="0" applyNumberFormat="1" applyFont="1" applyAlignment="1" applyProtection="1">
      <alignment horizontal="center"/>
      <protection locked="0"/>
    </xf>
    <xf numFmtId="49" fontId="3" fillId="0" borderId="0" xfId="0" applyNumberFormat="1" applyFont="1" applyAlignment="1" applyProtection="1">
      <alignment horizontal="right"/>
      <protection locked="0"/>
    </xf>
    <xf numFmtId="4" fontId="3" fillId="0" borderId="0" xfId="0" applyNumberFormat="1" applyFont="1"/>
    <xf numFmtId="49" fontId="5" fillId="0" borderId="0" xfId="0" applyNumberFormat="1" applyFont="1" applyAlignment="1" applyProtection="1">
      <alignment horizontal="center"/>
      <protection locked="0"/>
    </xf>
    <xf numFmtId="0" fontId="15" fillId="0" borderId="0" xfId="0" applyFont="1"/>
    <xf numFmtId="4" fontId="5" fillId="0" borderId="0" xfId="0" applyNumberFormat="1" applyFont="1"/>
    <xf numFmtId="2" fontId="10" fillId="0" borderId="0" xfId="0" applyNumberFormat="1" applyFont="1" applyAlignment="1">
      <alignment vertical="center"/>
    </xf>
    <xf numFmtId="0" fontId="16" fillId="0" borderId="0" xfId="0" applyFont="1"/>
    <xf numFmtId="4" fontId="16" fillId="0" borderId="0" xfId="0" applyNumberFormat="1" applyFont="1" applyAlignment="1">
      <alignment horizontal="right"/>
    </xf>
    <xf numFmtId="0" fontId="17" fillId="0" borderId="0" xfId="0" applyFont="1"/>
    <xf numFmtId="0" fontId="5" fillId="0" borderId="0" xfId="0" applyFont="1" applyAlignment="1">
      <alignment vertical="center"/>
    </xf>
    <xf numFmtId="0" fontId="9" fillId="0" borderId="0" xfId="0" applyFont="1" applyAlignment="1">
      <alignment vertical="center"/>
    </xf>
    <xf numFmtId="0" fontId="1"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18" fillId="0" borderId="0" xfId="0" applyFont="1"/>
    <xf numFmtId="49" fontId="18" fillId="0" borderId="0" xfId="0" applyNumberFormat="1" applyFont="1"/>
    <xf numFmtId="169" fontId="18" fillId="0" borderId="0" xfId="0" applyNumberFormat="1" applyFont="1" applyAlignment="1">
      <alignment horizontal="left"/>
    </xf>
    <xf numFmtId="14" fontId="18" fillId="0" borderId="0" xfId="0" applyNumberFormat="1" applyFont="1" applyAlignment="1">
      <alignment horizontal="left"/>
    </xf>
    <xf numFmtId="14" fontId="15" fillId="0" borderId="0" xfId="0" applyNumberFormat="1" applyFont="1" applyAlignment="1">
      <alignment horizontal="left"/>
    </xf>
    <xf numFmtId="0" fontId="0" fillId="0" borderId="1" xfId="0" applyBorder="1"/>
    <xf numFmtId="0" fontId="9" fillId="0" borderId="0" xfId="0" applyFont="1" applyAlignment="1">
      <alignment horizontal="center"/>
    </xf>
    <xf numFmtId="164" fontId="5" fillId="0" borderId="0" xfId="0" applyNumberFormat="1" applyFont="1" applyAlignment="1" applyProtection="1">
      <alignment horizontal="left"/>
      <protection locked="0"/>
    </xf>
    <xf numFmtId="164" fontId="5" fillId="3" borderId="0" xfId="0" applyNumberFormat="1" applyFont="1" applyFill="1" applyAlignment="1" applyProtection="1">
      <alignment horizontal="left"/>
      <protection locked="0"/>
    </xf>
    <xf numFmtId="0" fontId="12" fillId="0" borderId="0" xfId="0" applyFont="1" applyAlignment="1">
      <alignment vertical="center"/>
    </xf>
    <xf numFmtId="0" fontId="12" fillId="0" borderId="0" xfId="0" applyFont="1" applyAlignment="1">
      <alignment horizontal="left" vertical="center"/>
    </xf>
    <xf numFmtId="0" fontId="10" fillId="0" borderId="0" xfId="0" applyFont="1" applyAlignment="1">
      <alignment horizontal="left" vertical="top" wrapText="1"/>
    </xf>
    <xf numFmtId="164" fontId="14" fillId="0" borderId="0" xfId="0" applyNumberFormat="1" applyFont="1" applyAlignment="1">
      <alignment horizontal="left"/>
    </xf>
    <xf numFmtId="0" fontId="13" fillId="0" borderId="0" xfId="0" applyFont="1" applyAlignment="1">
      <alignment horizontal="left"/>
    </xf>
    <xf numFmtId="0" fontId="10" fillId="0" borderId="0" xfId="0" applyFont="1" applyAlignment="1">
      <alignment vertical="center"/>
    </xf>
    <xf numFmtId="168" fontId="5" fillId="0" borderId="0" xfId="0" applyNumberFormat="1" applyFont="1" applyAlignment="1" applyProtection="1">
      <alignment horizontal="center"/>
      <protection locked="0"/>
    </xf>
    <xf numFmtId="0" fontId="5" fillId="3" borderId="0" xfId="0" applyFont="1" applyFill="1" applyAlignment="1" applyProtection="1">
      <alignment horizontal="center"/>
      <protection locked="0"/>
    </xf>
    <xf numFmtId="0" fontId="0" fillId="3" borderId="0" xfId="0" applyFill="1"/>
    <xf numFmtId="168" fontId="5" fillId="2" borderId="0" xfId="0" applyNumberFormat="1" applyFont="1" applyFill="1" applyAlignment="1" applyProtection="1">
      <alignment horizontal="right"/>
      <protection locked="0"/>
    </xf>
    <xf numFmtId="49" fontId="5" fillId="2" borderId="0" xfId="0" applyNumberFormat="1" applyFont="1" applyFill="1" applyAlignment="1" applyProtection="1">
      <alignment horizontal="right"/>
      <protection locked="0"/>
    </xf>
    <xf numFmtId="0" fontId="21" fillId="0" borderId="0" xfId="0" applyFont="1"/>
    <xf numFmtId="0" fontId="9" fillId="0" borderId="0" xfId="0" applyFont="1" applyAlignment="1">
      <alignment horizontal="left"/>
    </xf>
    <xf numFmtId="0" fontId="9" fillId="0" borderId="0" xfId="0" applyFont="1" applyAlignment="1">
      <alignment horizontal="right"/>
    </xf>
    <xf numFmtId="0" fontId="5" fillId="0" borderId="0" xfId="0" applyFont="1" applyAlignment="1">
      <alignment horizontal="right"/>
    </xf>
    <xf numFmtId="0" fontId="3" fillId="0" borderId="0" xfId="0" applyFont="1" applyAlignment="1">
      <alignment vertical="center"/>
    </xf>
    <xf numFmtId="0" fontId="9" fillId="0" borderId="0" xfId="0" applyFont="1" applyAlignment="1">
      <alignment horizontal="left" vertical="center"/>
    </xf>
    <xf numFmtId="0" fontId="12" fillId="0" borderId="0" xfId="0" applyFont="1" applyAlignment="1">
      <alignment horizontal="left" vertical="center" readingOrder="1"/>
    </xf>
    <xf numFmtId="0" fontId="10" fillId="0" borderId="0" xfId="0" applyFont="1" applyAlignment="1">
      <alignment horizontal="left" vertical="center"/>
    </xf>
    <xf numFmtId="0" fontId="5" fillId="0" borderId="2" xfId="0" applyFont="1" applyBorder="1" applyProtection="1">
      <protection locked="0"/>
    </xf>
    <xf numFmtId="0" fontId="0" fillId="0" borderId="2" xfId="0" applyBorder="1"/>
    <xf numFmtId="0" fontId="13" fillId="0" borderId="2" xfId="0" applyFont="1" applyBorder="1"/>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49" fontId="5" fillId="2" borderId="0" xfId="0" applyNumberFormat="1" applyFont="1" applyFill="1" applyAlignment="1" applyProtection="1">
      <alignment horizontal="right" shrinkToFit="1"/>
      <protection locked="0"/>
    </xf>
    <xf numFmtId="49" fontId="7" fillId="0" borderId="0" xfId="0" applyNumberFormat="1" applyFont="1" applyProtection="1">
      <protection locked="0"/>
    </xf>
    <xf numFmtId="0" fontId="0" fillId="0" borderId="3" xfId="0" applyBorder="1"/>
    <xf numFmtId="0" fontId="3" fillId="0" borderId="0" xfId="0" applyFont="1" applyAlignment="1">
      <alignment horizontal="left" vertical="center"/>
    </xf>
    <xf numFmtId="0" fontId="12" fillId="4" borderId="0" xfId="0" applyFont="1" applyFill="1"/>
    <xf numFmtId="0" fontId="0" fillId="4" borderId="0" xfId="0" applyFill="1"/>
    <xf numFmtId="0" fontId="11" fillId="4" borderId="0" xfId="0" applyFont="1" applyFill="1"/>
    <xf numFmtId="0" fontId="24" fillId="4" borderId="0" xfId="0" applyFont="1" applyFill="1"/>
    <xf numFmtId="0" fontId="24" fillId="4" borderId="0" xfId="0" applyFont="1" applyFill="1" applyAlignment="1">
      <alignment vertical="top"/>
    </xf>
    <xf numFmtId="0" fontId="0" fillId="4" borderId="0" xfId="0" applyFill="1" applyAlignment="1">
      <alignment vertical="top"/>
    </xf>
    <xf numFmtId="0" fontId="9" fillId="4" borderId="0" xfId="0" applyFont="1" applyFill="1"/>
    <xf numFmtId="0" fontId="10" fillId="4" borderId="0" xfId="0" applyFont="1" applyFill="1" applyAlignment="1">
      <alignment horizontal="right"/>
    </xf>
    <xf numFmtId="164" fontId="5" fillId="0" borderId="0" xfId="0" applyNumberFormat="1" applyFont="1" applyProtection="1">
      <protection locked="0"/>
    </xf>
    <xf numFmtId="0" fontId="3" fillId="0" borderId="0" xfId="0" applyFont="1" applyAlignment="1">
      <alignment horizontal="left"/>
    </xf>
    <xf numFmtId="0" fontId="11" fillId="0" borderId="0" xfId="0" applyFont="1" applyAlignment="1">
      <alignment horizontal="center"/>
    </xf>
    <xf numFmtId="164" fontId="9" fillId="0" borderId="0" xfId="0" applyNumberFormat="1" applyFont="1" applyAlignment="1" applyProtection="1">
      <alignment horizontal="left"/>
      <protection locked="0"/>
    </xf>
    <xf numFmtId="168" fontId="5" fillId="2" borderId="0" xfId="0" applyNumberFormat="1" applyFont="1" applyFill="1" applyAlignment="1" applyProtection="1">
      <alignment horizontal="left"/>
      <protection locked="0"/>
    </xf>
    <xf numFmtId="164" fontId="5" fillId="3" borderId="0" xfId="0" applyNumberFormat="1" applyFont="1" applyFill="1" applyAlignment="1" applyProtection="1">
      <alignment horizontal="left"/>
      <protection locked="0"/>
    </xf>
    <xf numFmtId="14" fontId="5" fillId="2" borderId="0" xfId="0" applyNumberFormat="1" applyFont="1" applyFill="1" applyAlignment="1" applyProtection="1">
      <alignment horizontal="left"/>
      <protection locked="0"/>
    </xf>
    <xf numFmtId="0" fontId="5" fillId="2" borderId="0" xfId="0" applyFont="1" applyFill="1" applyAlignment="1" applyProtection="1">
      <alignment horizontal="left"/>
      <protection locked="0"/>
    </xf>
    <xf numFmtId="164" fontId="15" fillId="3" borderId="0" xfId="0" applyNumberFormat="1" applyFont="1" applyFill="1" applyAlignment="1" applyProtection="1">
      <alignment horizontal="left"/>
      <protection locked="0"/>
    </xf>
    <xf numFmtId="0" fontId="13" fillId="0" borderId="0" xfId="0" applyFont="1" applyAlignment="1">
      <alignment horizontal="left"/>
    </xf>
    <xf numFmtId="0" fontId="9" fillId="0" borderId="0" xfId="0" applyFont="1" applyAlignment="1">
      <alignment horizontal="left"/>
    </xf>
    <xf numFmtId="0" fontId="7" fillId="2" borderId="0" xfId="0" applyFont="1" applyFill="1" applyAlignment="1" applyProtection="1">
      <alignment horizontal="left"/>
      <protection locked="0"/>
    </xf>
    <xf numFmtId="0" fontId="5" fillId="0" borderId="0" xfId="0" applyFont="1" applyAlignment="1" applyProtection="1">
      <alignment horizontal="left"/>
      <protection locked="0"/>
    </xf>
    <xf numFmtId="49" fontId="7" fillId="2" borderId="0" xfId="0" applyNumberFormat="1" applyFont="1" applyFill="1" applyAlignment="1" applyProtection="1">
      <alignment horizontal="left"/>
      <protection locked="0"/>
    </xf>
    <xf numFmtId="0" fontId="15" fillId="3" borderId="0" xfId="0" applyFont="1" applyFill="1" applyAlignment="1" applyProtection="1">
      <alignment horizontal="left"/>
      <protection locked="0"/>
    </xf>
    <xf numFmtId="49" fontId="5" fillId="3" borderId="0" xfId="0" applyNumberFormat="1" applyFont="1" applyFill="1" applyAlignment="1" applyProtection="1">
      <alignment horizontal="left"/>
      <protection locked="0"/>
    </xf>
    <xf numFmtId="164" fontId="14" fillId="0" borderId="0" xfId="0" applyNumberFormat="1" applyFont="1" applyAlignment="1">
      <alignment horizontal="left"/>
    </xf>
    <xf numFmtId="49" fontId="18" fillId="0" borderId="0" xfId="0" applyNumberFormat="1" applyFont="1" applyAlignment="1">
      <alignment horizontal="left"/>
    </xf>
    <xf numFmtId="14" fontId="1" fillId="2" borderId="0" xfId="0" applyNumberFormat="1" applyFont="1" applyFill="1" applyAlignment="1" applyProtection="1">
      <alignment horizontal="left"/>
      <protection locked="0"/>
    </xf>
    <xf numFmtId="0" fontId="1" fillId="2" borderId="0" xfId="0" applyFont="1" applyFill="1" applyAlignment="1" applyProtection="1">
      <alignment horizontal="left"/>
      <protection locked="0"/>
    </xf>
  </cellXfs>
  <cellStyles count="2">
    <cellStyle name="Standard" xfId="0" builtinId="0"/>
    <cellStyle name="Standard 2" xfId="1" xr:uid="{00000000-0005-0000-0000-000001000000}"/>
  </cellStyles>
  <dxfs count="0"/>
  <tableStyles count="0" defaultTableStyle="TableStyleMedium9" defaultPivotStyle="PivotStyleLight16"/>
  <colors>
    <mruColors>
      <color rgb="FFFFFF99"/>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0</xdr:row>
      <xdr:rowOff>0</xdr:rowOff>
    </xdr:from>
    <xdr:to>
      <xdr:col>8</xdr:col>
      <xdr:colOff>1320800</xdr:colOff>
      <xdr:row>6</xdr:row>
      <xdr:rowOff>85725</xdr:rowOff>
    </xdr:to>
    <xdr:pic>
      <xdr:nvPicPr>
        <xdr:cNvPr id="3355" name="Grafik 2">
          <a:extLst>
            <a:ext uri="{FF2B5EF4-FFF2-40B4-BE49-F238E27FC236}">
              <a16:creationId xmlns:a16="http://schemas.microsoft.com/office/drawing/2014/main" id="{00000000-0008-0000-0000-00001B0D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495" b="7031"/>
        <a:stretch/>
      </xdr:blipFill>
      <xdr:spPr bwMode="auto">
        <a:xfrm>
          <a:off x="6448425" y="0"/>
          <a:ext cx="16256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1257300</xdr:colOff>
          <xdr:row>38</xdr:row>
          <xdr:rowOff>38100</xdr:rowOff>
        </xdr:from>
        <xdr:to>
          <xdr:col>4</xdr:col>
          <xdr:colOff>752475</xdr:colOff>
          <xdr:row>38</xdr:row>
          <xdr:rowOff>228600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Stadturne Bio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38</xdr:row>
          <xdr:rowOff>19050</xdr:rowOff>
        </xdr:from>
        <xdr:to>
          <xdr:col>5</xdr:col>
          <xdr:colOff>85725</xdr:colOff>
          <xdr:row>39</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Privat </a:t>
              </a:r>
            </a:p>
          </xdr:txBody>
        </xdr:sp>
        <xdr:clientData/>
      </xdr:twoCellAnchor>
    </mc:Choice>
    <mc:Fallback/>
  </mc:AlternateContent>
  <xdr:twoCellAnchor>
    <xdr:from>
      <xdr:col>2</xdr:col>
      <xdr:colOff>57151</xdr:colOff>
      <xdr:row>18</xdr:row>
      <xdr:rowOff>193138</xdr:rowOff>
    </xdr:from>
    <xdr:to>
      <xdr:col>2</xdr:col>
      <xdr:colOff>1314451</xdr:colOff>
      <xdr:row>22</xdr:row>
      <xdr:rowOff>57149</xdr:rowOff>
    </xdr:to>
    <xdr:sp macro="" textlink="">
      <xdr:nvSpPr>
        <xdr:cNvPr id="20" name="Textfeld 19">
          <a:extLst>
            <a:ext uri="{FF2B5EF4-FFF2-40B4-BE49-F238E27FC236}">
              <a16:creationId xmlns:a16="http://schemas.microsoft.com/office/drawing/2014/main" id="{00000000-0008-0000-0000-000014000000}"/>
            </a:ext>
          </a:extLst>
        </xdr:cNvPr>
        <xdr:cNvSpPr txBox="1"/>
      </xdr:nvSpPr>
      <xdr:spPr>
        <a:xfrm>
          <a:off x="1905001" y="3774538"/>
          <a:ext cx="1257300" cy="66411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l"/>
          <a:r>
            <a:rPr lang="de-CH" sz="1100"/>
            <a:t>Herzschrittmacher</a:t>
          </a:r>
        </a:p>
        <a:p>
          <a:pPr algn="l"/>
          <a:r>
            <a:rPr lang="de-CH" sz="1100" b="0" i="0" baseline="0">
              <a:solidFill>
                <a:schemeClr val="dk1"/>
              </a:solidFill>
              <a:effectLst/>
              <a:latin typeface="+mn-lt"/>
              <a:ea typeface="+mn-ea"/>
              <a:cs typeface="+mn-cs"/>
            </a:rPr>
            <a:t>Defibrillatorsystem</a:t>
          </a:r>
        </a:p>
        <a:p>
          <a:pPr algn="l"/>
          <a:r>
            <a:rPr lang="de-CH" sz="1100" b="0" i="0" baseline="0">
              <a:solidFill>
                <a:schemeClr val="dk1"/>
              </a:solidFill>
              <a:effectLst/>
              <a:latin typeface="+mn-lt"/>
              <a:ea typeface="+mn-ea"/>
              <a:cs typeface="+mn-cs"/>
            </a:rPr>
            <a:t>impl. Infusionssystem</a:t>
          </a:r>
        </a:p>
        <a:p>
          <a:pPr algn="l"/>
          <a:r>
            <a:rPr lang="de-CH" sz="1100" b="1" i="0" baseline="0">
              <a:solidFill>
                <a:schemeClr val="dk1"/>
              </a:solidFill>
              <a:effectLst/>
              <a:latin typeface="+mn-lt"/>
              <a:ea typeface="+mn-ea"/>
              <a:cs typeface="+mn-cs"/>
            </a:rPr>
            <a:t> </a:t>
          </a:r>
          <a:endParaRPr lang="de-CH" sz="1100"/>
        </a:p>
        <a:p>
          <a:pPr algn="l"/>
          <a:endParaRPr lang="de-CH" sz="1100"/>
        </a:p>
        <a:p>
          <a:pPr algn="l"/>
          <a:endParaRPr lang="de-CH" sz="1100"/>
        </a:p>
        <a:p>
          <a:pPr algn="l"/>
          <a:endParaRPr lang="de-CH" sz="1100"/>
        </a:p>
      </xdr:txBody>
    </xdr:sp>
    <xdr:clientData/>
  </xdr:twoCellAnchor>
  <mc:AlternateContent xmlns:mc="http://schemas.openxmlformats.org/markup-compatibility/2006">
    <mc:Choice xmlns:a14="http://schemas.microsoft.com/office/drawing/2010/main" Requires="a14">
      <xdr:twoCellAnchor editAs="oneCell">
        <xdr:from>
          <xdr:col>1</xdr:col>
          <xdr:colOff>1114425</xdr:colOff>
          <xdr:row>38</xdr:row>
          <xdr:rowOff>28575</xdr:rowOff>
        </xdr:from>
        <xdr:to>
          <xdr:col>2</xdr:col>
          <xdr:colOff>1238250</xdr:colOff>
          <xdr:row>39</xdr:row>
          <xdr:rowOff>9525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Stadturne Metall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19</xdr:row>
          <xdr:rowOff>123825</xdr:rowOff>
        </xdr:from>
        <xdr:to>
          <xdr:col>6</xdr:col>
          <xdr:colOff>342900</xdr:colOff>
          <xdr:row>20</xdr:row>
          <xdr:rowOff>161925</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 wurde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161925</xdr:rowOff>
        </xdr:from>
        <xdr:to>
          <xdr:col>4</xdr:col>
          <xdr:colOff>542925</xdr:colOff>
          <xdr:row>20</xdr:row>
          <xdr:rowOff>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171450</xdr:rowOff>
        </xdr:from>
        <xdr:to>
          <xdr:col>6</xdr:col>
          <xdr:colOff>342900</xdr:colOff>
          <xdr:row>20</xdr:row>
          <xdr:rowOff>9525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 wurde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20</xdr:row>
          <xdr:rowOff>95250</xdr:rowOff>
        </xdr:from>
        <xdr:to>
          <xdr:col>6</xdr:col>
          <xdr:colOff>342900</xdr:colOff>
          <xdr:row>22</xdr:row>
          <xdr:rowOff>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JA, wurde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123825</xdr:rowOff>
        </xdr:from>
        <xdr:to>
          <xdr:col>4</xdr:col>
          <xdr:colOff>542925</xdr:colOff>
          <xdr:row>20</xdr:row>
          <xdr:rowOff>161925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4</xdr:col>
          <xdr:colOff>542925</xdr:colOff>
          <xdr:row>22</xdr:row>
          <xdr:rowOff>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42</xdr:row>
          <xdr:rowOff>9525</xdr:rowOff>
        </xdr:from>
        <xdr:to>
          <xdr:col>2</xdr:col>
          <xdr:colOff>1162050</xdr:colOff>
          <xdr:row>43</xdr:row>
          <xdr:rowOff>9525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08:00 Uhr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42</xdr:row>
          <xdr:rowOff>19050</xdr:rowOff>
        </xdr:from>
        <xdr:to>
          <xdr:col>4</xdr:col>
          <xdr:colOff>828675</xdr:colOff>
          <xdr:row>42</xdr:row>
          <xdr:rowOff>219075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13:00 Uhr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43</xdr:row>
          <xdr:rowOff>0</xdr:rowOff>
        </xdr:from>
        <xdr:to>
          <xdr:col>4</xdr:col>
          <xdr:colOff>1057275</xdr:colOff>
          <xdr:row>44</xdr:row>
          <xdr:rowOff>9525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Kremationsbescheinigung beilegen </a:t>
              </a:r>
            </a:p>
          </xdr:txBody>
        </xdr:sp>
        <xdr:clientData fLocksWithSheet="0"/>
      </xdr:twoCellAnchor>
    </mc:Choice>
    <mc:Fallback/>
  </mc:AlternateContent>
  <xdr:twoCellAnchor>
    <xdr:from>
      <xdr:col>10</xdr:col>
      <xdr:colOff>609599</xdr:colOff>
      <xdr:row>57</xdr:row>
      <xdr:rowOff>133350</xdr:rowOff>
    </xdr:from>
    <xdr:to>
      <xdr:col>14</xdr:col>
      <xdr:colOff>514349</xdr:colOff>
      <xdr:row>63</xdr:row>
      <xdr:rowOff>123825</xdr:rowOff>
    </xdr:to>
    <xdr:sp macro="" textlink="">
      <xdr:nvSpPr>
        <xdr:cNvPr id="22" name="Textfeld 21">
          <a:extLst>
            <a:ext uri="{FF2B5EF4-FFF2-40B4-BE49-F238E27FC236}">
              <a16:creationId xmlns:a16="http://schemas.microsoft.com/office/drawing/2014/main" id="{00000000-0008-0000-0000-000016000000}"/>
            </a:ext>
          </a:extLst>
        </xdr:cNvPr>
        <xdr:cNvSpPr txBox="1"/>
      </xdr:nvSpPr>
      <xdr:spPr>
        <a:xfrm>
          <a:off x="8972549" y="10115550"/>
          <a:ext cx="4486275" cy="1143000"/>
        </a:xfrm>
        <a:prstGeom prst="rect">
          <a:avLst/>
        </a:prstGeom>
        <a:solidFill>
          <a:schemeClr val="lt1"/>
        </a:solidFill>
        <a:ln w="254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CH" sz="1200" b="1">
              <a:solidFill>
                <a:schemeClr val="tx1"/>
              </a:solidFill>
              <a:effectLst/>
              <a:latin typeface="Arial" panose="020B0604020202020204" pitchFamily="34" charset="0"/>
              <a:ea typeface="+mn-ea"/>
              <a:cs typeface="Arial" panose="020B0604020202020204" pitchFamily="34" charset="0"/>
            </a:rPr>
            <a:t>Sofern die Rechnung nicht an die Gemeindeverwaltung geht, ist uns der Kremationsauftrag zusätzlich unterschrieben als PDF zuzustellen. Die KESB, Sozialämter etc. werden nur als Rechnungsadresse akzeptiert, wenn eine entsprechende schriftliche Kostengutsprache vorliegt.</a:t>
          </a:r>
        </a:p>
        <a:p>
          <a:endParaRPr lang="de-CH" sz="1100"/>
        </a:p>
      </xdr:txBody>
    </xdr:sp>
    <xdr:clientData/>
  </xdr:twoCellAnchor>
  <xdr:twoCellAnchor>
    <xdr:from>
      <xdr:col>9</xdr:col>
      <xdr:colOff>90489</xdr:colOff>
      <xdr:row>59</xdr:row>
      <xdr:rowOff>14287</xdr:rowOff>
    </xdr:from>
    <xdr:to>
      <xdr:col>10</xdr:col>
      <xdr:colOff>500064</xdr:colOff>
      <xdr:row>62</xdr:row>
      <xdr:rowOff>176212</xdr:rowOff>
    </xdr:to>
    <xdr:sp macro="" textlink="">
      <xdr:nvSpPr>
        <xdr:cNvPr id="3" name="Pfeil nach unten 2">
          <a:extLst>
            <a:ext uri="{FF2B5EF4-FFF2-40B4-BE49-F238E27FC236}">
              <a16:creationId xmlns:a16="http://schemas.microsoft.com/office/drawing/2014/main" id="{00000000-0008-0000-0000-000003000000}"/>
            </a:ext>
          </a:extLst>
        </xdr:cNvPr>
        <xdr:cNvSpPr/>
      </xdr:nvSpPr>
      <xdr:spPr bwMode="auto">
        <a:xfrm rot="16200000">
          <a:off x="8134352" y="10363199"/>
          <a:ext cx="762000" cy="6953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15</xdr:row>
          <xdr:rowOff>180975</xdr:rowOff>
        </xdr:from>
        <xdr:to>
          <xdr:col>8</xdr:col>
          <xdr:colOff>800100</xdr:colOff>
          <xdr:row>17</xdr:row>
          <xdr:rowOff>19050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Meldung EWK bei Aufenthalt erfolgt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1114425</xdr:colOff>
          <xdr:row>39</xdr:row>
          <xdr:rowOff>9525</xdr:rowOff>
        </xdr:from>
        <xdr:to>
          <xdr:col>2</xdr:col>
          <xdr:colOff>1238250</xdr:colOff>
          <xdr:row>39</xdr:row>
          <xdr:rowOff>228600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Übermass-Sarg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171450</xdr:rowOff>
        </xdr:from>
        <xdr:to>
          <xdr:col>8</xdr:col>
          <xdr:colOff>781050</xdr:colOff>
          <xdr:row>25</xdr:row>
          <xdr:rowOff>9525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cs typeface="Calibri"/>
                </a:rPr>
                <a:t> Überführung im Auftrag der STAWA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1</xdr:row>
      <xdr:rowOff>123825</xdr:rowOff>
    </xdr:from>
    <xdr:to>
      <xdr:col>6</xdr:col>
      <xdr:colOff>0</xdr:colOff>
      <xdr:row>8</xdr:row>
      <xdr:rowOff>123825</xdr:rowOff>
    </xdr:to>
    <xdr:pic>
      <xdr:nvPicPr>
        <xdr:cNvPr id="4116" name="Grafik 2">
          <a:extLst>
            <a:ext uri="{FF2B5EF4-FFF2-40B4-BE49-F238E27FC236}">
              <a16:creationId xmlns:a16="http://schemas.microsoft.com/office/drawing/2014/main" id="{00000000-0008-0000-0100-000014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7495"/>
        <a:stretch>
          <a:fillRect/>
        </a:stretch>
      </xdr:blipFill>
      <xdr:spPr bwMode="auto">
        <a:xfrm>
          <a:off x="4181475" y="323850"/>
          <a:ext cx="16002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2"/>
  <sheetViews>
    <sheetView tabSelected="1" zoomScaleNormal="100" workbookViewId="0">
      <selection activeCell="A6" sqref="A6"/>
    </sheetView>
  </sheetViews>
  <sheetFormatPr baseColWidth="10" defaultRowHeight="12.75"/>
  <cols>
    <col min="1" max="1" width="10.85546875" customWidth="1"/>
    <col min="2" max="2" width="16.85546875" customWidth="1"/>
    <col min="3" max="3" width="22.42578125" customWidth="1"/>
    <col min="4" max="4" width="0.85546875" customWidth="1"/>
    <col min="5" max="5" width="19.28515625" customWidth="1"/>
    <col min="6" max="6" width="5.7109375" customWidth="1"/>
    <col min="7" max="7" width="18.28515625" customWidth="1"/>
    <col min="8" max="8" width="7" customWidth="1"/>
    <col min="9" max="9" width="19.85546875" customWidth="1"/>
    <col min="10" max="10" width="4.28515625" customWidth="1"/>
    <col min="11" max="11" width="29.28515625" customWidth="1"/>
    <col min="12" max="12" width="26.42578125" customWidth="1"/>
    <col min="13" max="13" width="1.5703125" customWidth="1"/>
  </cols>
  <sheetData>
    <row r="1" spans="1:17" ht="15.75">
      <c r="A1" s="3" t="s">
        <v>2</v>
      </c>
      <c r="E1" s="83"/>
      <c r="F1" s="7"/>
      <c r="K1" s="100" t="s">
        <v>112</v>
      </c>
      <c r="L1" s="99"/>
      <c r="M1" s="99"/>
      <c r="N1" s="99"/>
      <c r="O1" s="99"/>
      <c r="P1" s="99"/>
      <c r="Q1" s="105" t="s">
        <v>135</v>
      </c>
    </row>
    <row r="2" spans="1:17" ht="15.75">
      <c r="A2" s="3" t="s">
        <v>10</v>
      </c>
      <c r="E2" s="83" t="s">
        <v>127</v>
      </c>
      <c r="F2" s="96"/>
      <c r="G2" s="96"/>
      <c r="K2" s="101" t="s">
        <v>113</v>
      </c>
      <c r="L2" s="99"/>
      <c r="M2" s="99"/>
      <c r="N2" s="99"/>
      <c r="O2" s="99"/>
      <c r="P2" s="99"/>
      <c r="Q2" s="99"/>
    </row>
    <row r="3" spans="1:17">
      <c r="A3" t="s">
        <v>33</v>
      </c>
      <c r="K3" s="102" t="s">
        <v>118</v>
      </c>
      <c r="L3" s="103"/>
      <c r="M3" s="103"/>
      <c r="N3" s="103"/>
      <c r="O3" s="103"/>
      <c r="P3" s="99"/>
      <c r="Q3" s="99"/>
    </row>
    <row r="4" spans="1:17">
      <c r="A4" s="7" t="s">
        <v>109</v>
      </c>
      <c r="E4" s="7" t="s">
        <v>9</v>
      </c>
      <c r="K4" s="101" t="s">
        <v>114</v>
      </c>
      <c r="L4" s="99"/>
      <c r="M4" s="99"/>
      <c r="N4" s="99"/>
      <c r="O4" s="99"/>
      <c r="P4" s="99"/>
      <c r="Q4" s="99"/>
    </row>
    <row r="5" spans="1:17">
      <c r="A5" s="7" t="s">
        <v>32</v>
      </c>
      <c r="K5" s="102" t="s">
        <v>115</v>
      </c>
      <c r="L5" s="99"/>
      <c r="M5" s="99"/>
      <c r="N5" s="99"/>
      <c r="O5" s="99"/>
      <c r="P5" s="99"/>
      <c r="Q5" s="99"/>
    </row>
    <row r="6" spans="1:17">
      <c r="K6" s="104" t="s">
        <v>125</v>
      </c>
      <c r="L6" s="99"/>
      <c r="M6" s="99"/>
      <c r="N6" s="99"/>
      <c r="O6" s="99"/>
      <c r="P6" s="99"/>
      <c r="Q6" s="99"/>
    </row>
    <row r="7" spans="1:17" ht="25.5" customHeight="1">
      <c r="A7" s="24" t="s">
        <v>85</v>
      </c>
      <c r="B7" s="8"/>
      <c r="C7" s="29"/>
      <c r="D7" s="29"/>
      <c r="E7" s="29"/>
      <c r="F7" s="29"/>
      <c r="K7" s="100" t="s">
        <v>116</v>
      </c>
      <c r="L7" s="99"/>
      <c r="M7" s="99"/>
      <c r="N7" s="99"/>
      <c r="O7" s="99"/>
      <c r="P7" s="99"/>
      <c r="Q7" s="99"/>
    </row>
    <row r="8" spans="1:17" ht="16.5" customHeight="1">
      <c r="B8" s="8"/>
      <c r="C8" s="29"/>
      <c r="D8" s="29"/>
      <c r="E8" s="29"/>
      <c r="F8" s="29"/>
      <c r="K8" s="104" t="s">
        <v>98</v>
      </c>
      <c r="L8" s="99"/>
      <c r="M8" s="99"/>
      <c r="N8" s="99"/>
      <c r="O8" s="99"/>
      <c r="P8" s="99"/>
      <c r="Q8" s="99"/>
    </row>
    <row r="9" spans="1:17" ht="15.75" customHeight="1">
      <c r="A9" s="97" t="s">
        <v>73</v>
      </c>
      <c r="B9" s="2"/>
      <c r="C9" s="113"/>
      <c r="D9" s="113"/>
      <c r="E9" s="113"/>
      <c r="F9" s="113"/>
      <c r="G9" s="7" t="s">
        <v>86</v>
      </c>
      <c r="K9" s="104" t="s">
        <v>96</v>
      </c>
      <c r="L9" s="99"/>
      <c r="M9" s="99"/>
      <c r="N9" s="99"/>
      <c r="O9" s="99"/>
      <c r="P9" s="99"/>
      <c r="Q9" s="99"/>
    </row>
    <row r="10" spans="1:17" ht="15.75" customHeight="1">
      <c r="A10" s="97" t="s">
        <v>87</v>
      </c>
      <c r="B10" s="2"/>
      <c r="C10" s="113"/>
      <c r="D10" s="113"/>
      <c r="E10" s="113"/>
      <c r="F10" s="113"/>
      <c r="K10" s="104" t="s">
        <v>97</v>
      </c>
      <c r="L10" s="99"/>
      <c r="M10" s="99"/>
      <c r="N10" s="99"/>
      <c r="O10" s="99"/>
      <c r="P10" s="99"/>
      <c r="Q10" s="99"/>
    </row>
    <row r="11" spans="1:17" ht="15.75" customHeight="1">
      <c r="A11" s="2"/>
      <c r="B11" s="2"/>
      <c r="C11" s="28"/>
      <c r="D11" s="28"/>
      <c r="E11" s="28"/>
      <c r="F11" s="28"/>
      <c r="K11" s="104" t="s">
        <v>126</v>
      </c>
      <c r="L11" s="99"/>
      <c r="M11" s="99"/>
      <c r="N11" s="99"/>
      <c r="O11" s="99"/>
      <c r="P11" s="99"/>
      <c r="Q11" s="99"/>
    </row>
    <row r="12" spans="1:17" ht="15.75" customHeight="1">
      <c r="A12" s="85" t="s">
        <v>17</v>
      </c>
      <c r="B12" s="2"/>
      <c r="C12" s="113"/>
      <c r="D12" s="113"/>
      <c r="E12" s="113"/>
      <c r="F12" s="113"/>
      <c r="G12" s="38"/>
      <c r="H12" s="38"/>
      <c r="I12" s="38"/>
      <c r="K12" s="104" t="s">
        <v>111</v>
      </c>
      <c r="L12" s="99"/>
      <c r="M12" s="99"/>
      <c r="N12" s="99"/>
      <c r="O12" s="99"/>
      <c r="P12" s="99"/>
      <c r="Q12" s="99"/>
    </row>
    <row r="13" spans="1:17" ht="15.75" customHeight="1">
      <c r="A13" s="85" t="s">
        <v>18</v>
      </c>
      <c r="B13" s="2"/>
      <c r="C13" s="111"/>
      <c r="D13" s="111"/>
      <c r="E13" s="111"/>
      <c r="F13" s="6" t="s">
        <v>77</v>
      </c>
      <c r="G13" s="22"/>
      <c r="H13" s="2" t="s">
        <v>0</v>
      </c>
      <c r="K13" s="104" t="s">
        <v>122</v>
      </c>
      <c r="L13" s="99"/>
      <c r="M13" s="99"/>
      <c r="N13" s="99"/>
      <c r="O13" s="99"/>
      <c r="P13" s="99"/>
      <c r="Q13" s="99"/>
    </row>
    <row r="14" spans="1:17" ht="15.75" customHeight="1">
      <c r="A14" s="85" t="s">
        <v>107</v>
      </c>
      <c r="B14" s="2"/>
      <c r="C14" s="119"/>
      <c r="D14" s="119"/>
      <c r="E14" s="119"/>
      <c r="F14" s="95"/>
      <c r="G14" s="113"/>
      <c r="H14" s="113"/>
      <c r="I14" s="113"/>
      <c r="K14" s="104" t="s">
        <v>123</v>
      </c>
      <c r="L14" s="99"/>
      <c r="M14" s="99"/>
      <c r="N14" s="99"/>
      <c r="O14" s="99"/>
      <c r="P14" s="99"/>
      <c r="Q14" s="99"/>
    </row>
    <row r="15" spans="1:17" ht="15.75" customHeight="1">
      <c r="A15" s="85" t="s">
        <v>75</v>
      </c>
      <c r="B15" s="2"/>
      <c r="C15" s="117"/>
      <c r="D15" s="117"/>
      <c r="E15" s="117"/>
      <c r="F15" s="67" t="s">
        <v>71</v>
      </c>
      <c r="G15" s="113"/>
      <c r="H15" s="113"/>
      <c r="I15" s="113"/>
    </row>
    <row r="16" spans="1:17" ht="15.75" customHeight="1">
      <c r="A16" s="85" t="s">
        <v>88</v>
      </c>
      <c r="B16" s="2"/>
      <c r="C16" s="111"/>
      <c r="D16" s="111"/>
      <c r="E16" s="111"/>
      <c r="F16" s="67"/>
      <c r="G16" s="118"/>
      <c r="H16" s="118"/>
      <c r="I16" s="118"/>
    </row>
    <row r="17" spans="1:15" ht="15.75" customHeight="1">
      <c r="A17" s="85" t="s">
        <v>89</v>
      </c>
      <c r="B17" s="2"/>
      <c r="C17" s="113"/>
      <c r="D17" s="113"/>
      <c r="E17" s="113"/>
      <c r="G17" s="2"/>
      <c r="H17" s="35"/>
    </row>
    <row r="18" spans="1:15" ht="15.75" customHeight="1">
      <c r="A18" s="85" t="s">
        <v>74</v>
      </c>
      <c r="B18" s="2"/>
      <c r="C18" s="113"/>
      <c r="D18" s="113"/>
      <c r="E18" s="113"/>
      <c r="F18" s="113"/>
      <c r="G18" s="113"/>
      <c r="H18" s="113"/>
      <c r="I18" s="113"/>
    </row>
    <row r="19" spans="1:15" ht="15.75" customHeight="1">
      <c r="A19" s="85" t="s">
        <v>76</v>
      </c>
      <c r="B19" s="2"/>
      <c r="C19" s="120"/>
      <c r="D19" s="120"/>
      <c r="E19" s="120"/>
      <c r="F19" s="120"/>
      <c r="G19" s="120"/>
      <c r="H19" s="120"/>
      <c r="I19" s="120"/>
    </row>
    <row r="20" spans="1:15" ht="15.75" customHeight="1">
      <c r="A20" s="2"/>
      <c r="B20" s="2"/>
      <c r="C20" s="69"/>
      <c r="D20" s="77"/>
      <c r="E20" s="77"/>
      <c r="F20" s="77"/>
      <c r="G20" s="78"/>
      <c r="H20" s="78"/>
      <c r="I20" s="78"/>
    </row>
    <row r="21" spans="1:15" ht="15.75" customHeight="1">
      <c r="A21" s="2"/>
      <c r="B21" s="2"/>
      <c r="C21" s="69"/>
      <c r="D21" s="77"/>
      <c r="E21" s="77"/>
      <c r="F21" s="77"/>
      <c r="G21" s="78"/>
      <c r="H21" s="78"/>
      <c r="I21" s="78"/>
    </row>
    <row r="22" spans="1:15" ht="10.5" customHeight="1">
      <c r="A22" s="2"/>
      <c r="B22" s="2"/>
      <c r="C22" s="69"/>
      <c r="D22" s="77"/>
      <c r="E22" s="77"/>
      <c r="F22" s="77"/>
      <c r="G22" s="78"/>
      <c r="H22" s="78"/>
      <c r="I22" s="78"/>
    </row>
    <row r="23" spans="1:15" ht="9.75" customHeight="1">
      <c r="A23" s="2"/>
      <c r="B23" s="2"/>
      <c r="C23" s="28"/>
      <c r="D23" s="28"/>
      <c r="E23" s="28"/>
      <c r="F23" s="28"/>
    </row>
    <row r="24" spans="1:15" ht="15.75" customHeight="1">
      <c r="A24" s="19" t="s">
        <v>13</v>
      </c>
      <c r="B24" s="2"/>
    </row>
    <row r="25" spans="1:15" ht="15.75" customHeight="1">
      <c r="A25" s="85" t="s">
        <v>136</v>
      </c>
      <c r="B25" s="2"/>
      <c r="C25" s="69"/>
      <c r="D25" s="106"/>
      <c r="E25" s="22"/>
      <c r="F25" s="107" t="s">
        <v>0</v>
      </c>
      <c r="G25" s="11"/>
      <c r="H25" s="11"/>
    </row>
    <row r="26" spans="1:15" ht="15.75" customHeight="1">
      <c r="A26" s="85" t="s">
        <v>19</v>
      </c>
      <c r="B26" s="2"/>
      <c r="C26" s="112"/>
      <c r="D26" s="112"/>
      <c r="E26" s="113"/>
      <c r="F26" s="113"/>
      <c r="G26" s="113"/>
      <c r="H26" s="35"/>
      <c r="K26" s="39"/>
      <c r="L26" s="108" t="s">
        <v>138</v>
      </c>
      <c r="M26" s="108"/>
      <c r="N26" s="108"/>
    </row>
    <row r="27" spans="1:15" ht="9.9499999999999993" customHeight="1">
      <c r="A27" s="2"/>
      <c r="B27" s="2"/>
      <c r="K27" s="39"/>
    </row>
    <row r="28" spans="1:15" ht="15.75" customHeight="1">
      <c r="A28" s="115" t="s">
        <v>40</v>
      </c>
      <c r="B28" s="115"/>
      <c r="C28" s="115"/>
      <c r="D28" s="74"/>
      <c r="L28" s="40" t="s">
        <v>137</v>
      </c>
      <c r="M28" s="40"/>
      <c r="N28" s="39" t="s">
        <v>7</v>
      </c>
    </row>
    <row r="29" spans="1:15" ht="15.75" customHeight="1">
      <c r="A29" s="2" t="s">
        <v>20</v>
      </c>
      <c r="B29" s="2"/>
      <c r="C29" s="111"/>
      <c r="D29" s="111"/>
      <c r="E29" s="111"/>
      <c r="F29" s="2" t="s">
        <v>24</v>
      </c>
      <c r="G29" s="18"/>
      <c r="H29" s="18"/>
      <c r="I29" s="33"/>
      <c r="K29" s="41" t="s">
        <v>28</v>
      </c>
      <c r="O29" s="10"/>
    </row>
    <row r="30" spans="1:15" ht="15.75" customHeight="1">
      <c r="A30" s="2" t="s">
        <v>25</v>
      </c>
      <c r="B30" s="2"/>
      <c r="C30" s="21"/>
      <c r="D30" s="21"/>
      <c r="E30" s="34"/>
      <c r="G30" s="18"/>
      <c r="H30" s="18"/>
      <c r="I30" s="20">
        <f>C30*N30</f>
        <v>0</v>
      </c>
      <c r="K30" s="10" t="s">
        <v>14</v>
      </c>
      <c r="L30" s="9">
        <v>64.86</v>
      </c>
      <c r="M30" s="9"/>
      <c r="N30" s="9">
        <v>129.72</v>
      </c>
      <c r="O30" s="10"/>
    </row>
    <row r="31" spans="1:15" ht="9.9499999999999993" customHeight="1">
      <c r="A31" s="2"/>
      <c r="B31" s="2"/>
      <c r="K31" s="75" t="s">
        <v>117</v>
      </c>
    </row>
    <row r="32" spans="1:15" ht="15.75" customHeight="1">
      <c r="A32" s="115" t="s">
        <v>139</v>
      </c>
      <c r="B32" s="115"/>
      <c r="C32" s="115"/>
      <c r="K32" s="75"/>
    </row>
    <row r="33" spans="1:15" ht="15.75" customHeight="1">
      <c r="A33" s="2" t="s">
        <v>25</v>
      </c>
      <c r="B33" s="2"/>
      <c r="C33" s="21"/>
      <c r="I33" s="20">
        <f>C33*N33</f>
        <v>0</v>
      </c>
      <c r="K33" s="75" t="s">
        <v>133</v>
      </c>
      <c r="L33" s="9">
        <v>54.05</v>
      </c>
      <c r="M33" s="9"/>
      <c r="N33" s="9">
        <v>54.05</v>
      </c>
    </row>
    <row r="34" spans="1:15" ht="15.75" customHeight="1">
      <c r="A34" s="2" t="s">
        <v>131</v>
      </c>
      <c r="B34" s="2"/>
      <c r="C34" s="21"/>
      <c r="E34" s="7" t="s">
        <v>132</v>
      </c>
      <c r="I34" s="20">
        <f>C34*N33</f>
        <v>0</v>
      </c>
      <c r="K34" s="75" t="s">
        <v>133</v>
      </c>
      <c r="L34" s="9">
        <v>54.05</v>
      </c>
      <c r="M34" s="9"/>
      <c r="N34" s="9">
        <v>54.05</v>
      </c>
    </row>
    <row r="35" spans="1:15" ht="9.9499999999999993" customHeight="1">
      <c r="A35" s="2"/>
      <c r="B35" s="2"/>
      <c r="K35" s="75"/>
    </row>
    <row r="36" spans="1:15" ht="15.75" customHeight="1">
      <c r="A36" s="19" t="s">
        <v>11</v>
      </c>
      <c r="B36" s="2"/>
      <c r="C36" s="84"/>
      <c r="K36" s="41" t="s">
        <v>29</v>
      </c>
    </row>
    <row r="37" spans="1:15" ht="18.75" customHeight="1">
      <c r="A37" s="2" t="s">
        <v>99</v>
      </c>
      <c r="B37" s="4"/>
      <c r="C37" s="124"/>
      <c r="D37" s="124"/>
      <c r="E37" s="125"/>
      <c r="F37" s="81"/>
      <c r="G37" s="18"/>
      <c r="H37" s="18"/>
      <c r="I37" s="20">
        <v>540.5</v>
      </c>
      <c r="K37" s="10" t="s">
        <v>8</v>
      </c>
      <c r="L37" s="9">
        <v>270.25</v>
      </c>
      <c r="M37" s="9"/>
      <c r="N37" s="9">
        <v>540.5</v>
      </c>
      <c r="O37" s="10"/>
    </row>
    <row r="38" spans="1:15" ht="18.75" customHeight="1">
      <c r="A38" s="2" t="s">
        <v>38</v>
      </c>
      <c r="B38" s="4"/>
      <c r="C38" s="111"/>
      <c r="D38" s="111"/>
      <c r="E38" s="111"/>
      <c r="F38" s="7"/>
      <c r="G38" s="18"/>
      <c r="H38" s="18"/>
      <c r="I38" s="18"/>
      <c r="K38" s="10" t="s">
        <v>1</v>
      </c>
      <c r="L38" s="9">
        <v>135.13</v>
      </c>
      <c r="M38" s="9"/>
      <c r="N38" s="9">
        <v>270.25</v>
      </c>
      <c r="O38" s="10"/>
    </row>
    <row r="39" spans="1:15" ht="18.75" customHeight="1">
      <c r="A39" s="2" t="s">
        <v>15</v>
      </c>
      <c r="B39" s="4"/>
      <c r="C39" s="69"/>
      <c r="D39" s="69"/>
      <c r="E39" s="23"/>
      <c r="F39" s="116" t="s">
        <v>83</v>
      </c>
      <c r="G39" s="116"/>
      <c r="H39" s="116"/>
      <c r="I39" s="20">
        <v>0</v>
      </c>
      <c r="K39" s="10" t="s">
        <v>84</v>
      </c>
      <c r="L39" s="31">
        <v>27.03</v>
      </c>
      <c r="M39" s="10"/>
      <c r="N39" s="9">
        <v>54.05</v>
      </c>
      <c r="O39" s="10"/>
    </row>
    <row r="40" spans="1:15" ht="18.75" customHeight="1">
      <c r="A40" s="2" t="s">
        <v>129</v>
      </c>
      <c r="B40" s="4"/>
      <c r="C40" s="69"/>
      <c r="D40" s="69"/>
      <c r="E40" s="23"/>
      <c r="F40" s="82"/>
      <c r="G40" s="82"/>
      <c r="H40" s="82"/>
      <c r="I40" s="33"/>
      <c r="K40" s="10" t="s">
        <v>130</v>
      </c>
      <c r="L40" s="9"/>
      <c r="M40" s="9"/>
      <c r="N40" s="9"/>
      <c r="O40" s="9"/>
    </row>
    <row r="41" spans="1:15" ht="18.75" customHeight="1">
      <c r="A41" s="2" t="s">
        <v>76</v>
      </c>
      <c r="B41" s="4"/>
      <c r="C41" s="114"/>
      <c r="D41" s="114"/>
      <c r="E41" s="114"/>
      <c r="F41" s="82"/>
      <c r="G41" s="82"/>
      <c r="H41" s="82"/>
      <c r="I41" s="33"/>
      <c r="K41" s="30"/>
      <c r="O41" s="10"/>
    </row>
    <row r="42" spans="1:15" ht="8.25" customHeight="1">
      <c r="A42" s="2"/>
      <c r="B42" s="4"/>
      <c r="C42" s="68"/>
      <c r="D42" s="68"/>
      <c r="E42" s="68"/>
      <c r="F42" s="82"/>
      <c r="G42" s="82"/>
      <c r="H42" s="82"/>
      <c r="I42" s="33"/>
      <c r="O42" s="10"/>
    </row>
    <row r="43" spans="1:15" ht="18.75" customHeight="1">
      <c r="A43" s="2" t="s">
        <v>90</v>
      </c>
      <c r="B43" s="4"/>
      <c r="C43" s="69"/>
      <c r="D43" s="69"/>
      <c r="E43" s="23"/>
      <c r="F43" s="82" t="s">
        <v>108</v>
      </c>
      <c r="G43" s="82"/>
      <c r="H43" s="82"/>
      <c r="I43" s="33"/>
      <c r="O43" s="10"/>
    </row>
    <row r="44" spans="1:15" ht="18.75" customHeight="1">
      <c r="A44" s="2" t="s">
        <v>100</v>
      </c>
      <c r="B44" s="4"/>
      <c r="C44" s="69"/>
      <c r="D44" s="69"/>
      <c r="E44" s="23"/>
      <c r="F44" s="82" t="s">
        <v>106</v>
      </c>
      <c r="G44" s="82"/>
      <c r="H44" s="82"/>
      <c r="I44" s="33"/>
      <c r="O44" s="10"/>
    </row>
    <row r="45" spans="1:15" ht="12.75" customHeight="1">
      <c r="A45" s="2"/>
      <c r="B45" s="4"/>
      <c r="C45" s="68"/>
      <c r="D45" s="68"/>
      <c r="E45" s="68"/>
      <c r="F45" s="86" t="s">
        <v>101</v>
      </c>
      <c r="G45" s="86"/>
      <c r="H45" s="82"/>
      <c r="I45" s="33"/>
      <c r="O45" s="10"/>
    </row>
    <row r="46" spans="1:15" ht="18.75" customHeight="1">
      <c r="A46" s="19" t="s">
        <v>72</v>
      </c>
      <c r="B46" s="5"/>
      <c r="E46" s="17"/>
      <c r="K46" s="98" t="s">
        <v>134</v>
      </c>
      <c r="L46" s="99"/>
      <c r="M46" s="99"/>
      <c r="N46" s="99"/>
      <c r="O46" s="10"/>
    </row>
    <row r="47" spans="1:15" ht="18.75" customHeight="1">
      <c r="A47" s="85" t="s">
        <v>30</v>
      </c>
      <c r="B47" s="5"/>
      <c r="C47" s="112"/>
      <c r="D47" s="112"/>
      <c r="E47" s="113"/>
      <c r="F47" s="113"/>
      <c r="G47" s="113"/>
      <c r="H47" s="7"/>
      <c r="I47" s="20">
        <v>0</v>
      </c>
      <c r="O47" s="10"/>
    </row>
    <row r="48" spans="1:15" ht="9.9499999999999993" customHeight="1">
      <c r="A48" s="4"/>
      <c r="B48" s="2"/>
      <c r="C48" s="109"/>
      <c r="D48" s="109"/>
      <c r="E48" s="109"/>
    </row>
    <row r="49" spans="1:24" ht="18.75" customHeight="1">
      <c r="A49" s="19" t="s">
        <v>119</v>
      </c>
      <c r="B49" s="19"/>
      <c r="C49" s="19"/>
      <c r="D49" s="19"/>
      <c r="E49" s="17"/>
      <c r="K49" s="70" t="s">
        <v>120</v>
      </c>
    </row>
    <row r="50" spans="1:24" ht="18.75" customHeight="1">
      <c r="A50" s="85" t="s">
        <v>81</v>
      </c>
      <c r="B50" s="5"/>
      <c r="C50" s="79"/>
      <c r="D50" s="76" t="s">
        <v>82</v>
      </c>
      <c r="E50" s="110"/>
      <c r="F50" s="110"/>
      <c r="G50" s="45"/>
      <c r="H50" s="44"/>
      <c r="I50" s="20">
        <v>0</v>
      </c>
      <c r="K50" s="10" t="s">
        <v>103</v>
      </c>
      <c r="L50" s="9">
        <v>216.2</v>
      </c>
      <c r="M50" s="9"/>
      <c r="N50" s="9">
        <v>216.2</v>
      </c>
    </row>
    <row r="51" spans="1:24" ht="18.75" customHeight="1">
      <c r="A51" s="85" t="s">
        <v>26</v>
      </c>
      <c r="B51" s="5"/>
      <c r="C51" s="80"/>
      <c r="D51" s="49"/>
      <c r="E51" s="37" t="s">
        <v>121</v>
      </c>
      <c r="F51" s="39"/>
      <c r="G51" s="26"/>
      <c r="H51" s="26"/>
      <c r="I51" s="33"/>
      <c r="K51" s="10"/>
      <c r="L51" s="9"/>
      <c r="M51" s="9"/>
      <c r="N51" s="9"/>
      <c r="O51" s="10"/>
    </row>
    <row r="52" spans="1:24" ht="18.75" customHeight="1">
      <c r="A52" s="59" t="s">
        <v>93</v>
      </c>
      <c r="B52" s="5"/>
      <c r="C52" s="94"/>
      <c r="D52" s="36"/>
      <c r="E52" s="47" t="s">
        <v>27</v>
      </c>
      <c r="F52" s="121"/>
      <c r="G52" s="121"/>
      <c r="H52" s="36"/>
      <c r="I52" s="20">
        <v>0</v>
      </c>
      <c r="K52" s="52" t="s">
        <v>16</v>
      </c>
      <c r="L52" s="52">
        <v>216.2</v>
      </c>
      <c r="M52" s="52"/>
      <c r="N52" s="52">
        <v>216.2</v>
      </c>
      <c r="O52" s="10"/>
    </row>
    <row r="53" spans="1:24" ht="9.9499999999999993" customHeight="1">
      <c r="A53" s="5"/>
      <c r="B53" s="5"/>
      <c r="E53" s="17"/>
      <c r="K53" s="30" t="s">
        <v>78</v>
      </c>
      <c r="O53" s="10"/>
    </row>
    <row r="54" spans="1:24" ht="15" customHeight="1">
      <c r="A54" s="19" t="s">
        <v>15</v>
      </c>
      <c r="B54" s="3"/>
      <c r="K54" s="88" t="s">
        <v>124</v>
      </c>
      <c r="L54" s="7"/>
      <c r="M54" s="7"/>
      <c r="N54" s="7"/>
      <c r="O54" s="7"/>
      <c r="X54" s="53"/>
    </row>
    <row r="55" spans="1:24" ht="15" customHeight="1">
      <c r="A55" s="85" t="s">
        <v>21</v>
      </c>
      <c r="B55" s="2"/>
      <c r="C55" s="113"/>
      <c r="D55" s="113"/>
      <c r="E55" s="113"/>
      <c r="F55" s="12"/>
      <c r="G55" s="12"/>
      <c r="H55" s="12"/>
      <c r="K55" s="87"/>
      <c r="L55" s="9"/>
      <c r="M55" s="9"/>
      <c r="N55" s="9"/>
      <c r="P55" s="31"/>
      <c r="X55" s="53"/>
    </row>
    <row r="56" spans="1:24" ht="18.75" customHeight="1">
      <c r="A56" s="85" t="s">
        <v>22</v>
      </c>
      <c r="B56" s="2"/>
      <c r="C56" s="111"/>
      <c r="D56" s="111"/>
      <c r="E56" s="111"/>
      <c r="F56" s="6" t="s">
        <v>23</v>
      </c>
      <c r="G56" s="21"/>
      <c r="H56" s="2" t="s">
        <v>0</v>
      </c>
      <c r="K56" s="10"/>
    </row>
    <row r="57" spans="1:24" ht="18.75" customHeight="1">
      <c r="A57" s="85" t="s">
        <v>19</v>
      </c>
      <c r="B57" s="2"/>
      <c r="C57" s="113"/>
      <c r="D57" s="113"/>
      <c r="E57" s="113"/>
      <c r="F57" s="113"/>
      <c r="G57" s="113"/>
      <c r="H57" s="7"/>
      <c r="I57" s="83" t="s">
        <v>102</v>
      </c>
      <c r="K57" s="10"/>
      <c r="O57" s="10"/>
    </row>
    <row r="58" spans="1:24" ht="11.25" customHeight="1">
      <c r="A58" s="2"/>
      <c r="B58" s="2"/>
      <c r="K58" s="88"/>
      <c r="L58" s="9"/>
      <c r="M58" s="9"/>
      <c r="N58" s="9"/>
      <c r="O58" s="9"/>
      <c r="X58" s="55"/>
    </row>
    <row r="59" spans="1:24" ht="15" customHeight="1">
      <c r="A59" s="19" t="s">
        <v>91</v>
      </c>
      <c r="B59" s="2"/>
      <c r="C59" s="113"/>
      <c r="D59" s="113"/>
      <c r="E59" s="113"/>
      <c r="F59" s="113"/>
      <c r="G59" s="14" t="s">
        <v>94</v>
      </c>
      <c r="H59" s="14"/>
      <c r="I59" s="14"/>
      <c r="K59" s="10"/>
      <c r="L59" s="9"/>
      <c r="M59" s="9"/>
      <c r="N59" s="9"/>
      <c r="O59" s="9"/>
      <c r="R59" s="41"/>
      <c r="X59" s="53"/>
    </row>
    <row r="60" spans="1:24" ht="15.75" customHeight="1">
      <c r="A60" s="39" t="s">
        <v>128</v>
      </c>
      <c r="B60" s="2"/>
      <c r="C60" s="113"/>
      <c r="D60" s="113"/>
      <c r="E60" s="113"/>
      <c r="F60" s="113"/>
      <c r="G60" s="14" t="s">
        <v>95</v>
      </c>
      <c r="H60" s="14"/>
      <c r="I60" s="14"/>
      <c r="K60" s="10"/>
      <c r="L60" s="9"/>
      <c r="N60" s="9"/>
      <c r="O60" s="9"/>
      <c r="P60" s="54"/>
      <c r="R60" s="10"/>
      <c r="S60" s="9"/>
      <c r="T60" s="9"/>
      <c r="U60" s="9"/>
      <c r="V60" s="9"/>
      <c r="W60" s="9"/>
    </row>
    <row r="61" spans="1:24" ht="15.75" customHeight="1">
      <c r="A61" s="2"/>
      <c r="B61" s="2"/>
      <c r="C61" s="113"/>
      <c r="D61" s="113"/>
      <c r="E61" s="113"/>
      <c r="F61" s="113"/>
      <c r="G61" s="14" t="s">
        <v>5</v>
      </c>
      <c r="H61" s="14"/>
      <c r="I61" s="14"/>
      <c r="K61" s="75"/>
      <c r="L61" s="32"/>
      <c r="M61" s="7"/>
      <c r="N61" s="13"/>
      <c r="O61" s="9"/>
      <c r="P61" s="32"/>
      <c r="R61" s="10"/>
      <c r="S61" s="32"/>
      <c r="U61" s="9"/>
      <c r="W61" s="32"/>
    </row>
    <row r="62" spans="1:24" ht="15.75" customHeight="1">
      <c r="A62" s="2"/>
      <c r="B62" s="2"/>
      <c r="C62" s="113"/>
      <c r="D62" s="113"/>
      <c r="E62" s="113"/>
      <c r="F62" s="113"/>
      <c r="G62" s="14" t="s">
        <v>6</v>
      </c>
      <c r="H62" s="14"/>
      <c r="I62" s="14"/>
      <c r="K62" s="10"/>
      <c r="L62" s="10"/>
      <c r="M62" s="7"/>
      <c r="N62" s="7"/>
      <c r="R62" s="30"/>
    </row>
    <row r="63" spans="1:24" ht="17.25" customHeight="1">
      <c r="A63" s="2"/>
      <c r="B63" s="2"/>
      <c r="C63" s="42">
        <f>I37+I39+I33</f>
        <v>540.5</v>
      </c>
      <c r="D63" s="42"/>
      <c r="E63" s="43"/>
      <c r="F63" s="43"/>
      <c r="G63" s="14" t="s">
        <v>31</v>
      </c>
      <c r="H63" s="14"/>
      <c r="I63" s="14"/>
      <c r="K63" s="75"/>
      <c r="L63" s="9"/>
      <c r="N63" s="9"/>
      <c r="O63" s="7"/>
    </row>
    <row r="64" spans="1:24" ht="15.75" customHeight="1">
      <c r="A64" s="2"/>
      <c r="B64" s="2"/>
      <c r="C64" s="11" t="s">
        <v>9</v>
      </c>
      <c r="D64" s="11"/>
      <c r="E64" s="11"/>
      <c r="F64" s="11"/>
      <c r="G64" s="16"/>
      <c r="H64" s="16"/>
      <c r="I64" s="15"/>
      <c r="K64" s="75"/>
      <c r="L64" s="9"/>
      <c r="N64" s="9"/>
      <c r="O64" s="72"/>
      <c r="P64" s="13"/>
      <c r="R64" s="10"/>
      <c r="S64" s="9"/>
      <c r="T64" s="10"/>
      <c r="U64" s="10"/>
    </row>
    <row r="65" spans="1:21" ht="15.75" customHeight="1">
      <c r="A65" s="19" t="s">
        <v>91</v>
      </c>
      <c r="B65" s="2"/>
      <c r="C65" s="113"/>
      <c r="D65" s="113"/>
      <c r="E65" s="113"/>
      <c r="F65" s="113"/>
      <c r="G65" s="14" t="s">
        <v>3</v>
      </c>
      <c r="H65" s="14"/>
      <c r="I65" s="15"/>
      <c r="K65" s="75"/>
      <c r="L65" s="32"/>
      <c r="M65" s="9"/>
      <c r="N65" s="13"/>
      <c r="R65" s="10"/>
      <c r="S65" s="9"/>
      <c r="T65" s="10"/>
      <c r="U65" s="10"/>
    </row>
    <row r="66" spans="1:21" ht="15.75" customHeight="1">
      <c r="A66" s="39" t="s">
        <v>92</v>
      </c>
      <c r="B66" s="2"/>
      <c r="C66" s="113"/>
      <c r="D66" s="113"/>
      <c r="E66" s="113"/>
      <c r="F66" s="113"/>
      <c r="G66" s="14" t="s">
        <v>4</v>
      </c>
      <c r="H66" s="14"/>
      <c r="I66" s="15"/>
      <c r="K66" s="75"/>
      <c r="L66" s="72"/>
      <c r="M66" s="72"/>
      <c r="N66" s="72"/>
    </row>
    <row r="67" spans="1:21" ht="15.75" customHeight="1">
      <c r="A67" s="2"/>
      <c r="B67" s="2"/>
      <c r="C67" s="113"/>
      <c r="D67" s="113"/>
      <c r="E67" s="113"/>
      <c r="F67" s="113"/>
      <c r="G67" s="14" t="s">
        <v>5</v>
      </c>
      <c r="H67" s="14"/>
      <c r="I67" s="15"/>
      <c r="K67" s="71"/>
      <c r="L67" s="9"/>
      <c r="M67" s="9"/>
      <c r="N67" s="9"/>
    </row>
    <row r="68" spans="1:21" ht="15.75" customHeight="1">
      <c r="A68" s="2"/>
      <c r="B68" s="2"/>
      <c r="C68" s="113"/>
      <c r="D68" s="113"/>
      <c r="E68" s="113"/>
      <c r="F68" s="113"/>
      <c r="G68" s="14" t="s">
        <v>6</v>
      </c>
      <c r="H68" s="14"/>
      <c r="I68" s="15"/>
      <c r="K68" s="10"/>
      <c r="L68" s="9"/>
      <c r="M68" s="9"/>
      <c r="N68" s="9"/>
    </row>
    <row r="69" spans="1:21" ht="15.75" customHeight="1">
      <c r="A69" s="2"/>
      <c r="B69" s="2"/>
      <c r="C69" s="42">
        <f>I30+I47+I50+I52</f>
        <v>0</v>
      </c>
      <c r="D69" s="42"/>
      <c r="E69" s="43"/>
      <c r="F69" s="43"/>
      <c r="G69" s="14" t="s">
        <v>31</v>
      </c>
      <c r="H69" s="14"/>
      <c r="I69" s="15"/>
      <c r="K69" s="10"/>
      <c r="L69" s="9"/>
      <c r="N69" s="9"/>
    </row>
    <row r="70" spans="1:21" ht="18" customHeight="1">
      <c r="A70" s="2"/>
      <c r="B70" s="2"/>
      <c r="C70" s="35"/>
      <c r="D70" s="35"/>
      <c r="E70" s="35"/>
      <c r="F70" s="35"/>
      <c r="G70" s="14"/>
      <c r="H70" s="14"/>
      <c r="I70" s="15"/>
    </row>
    <row r="71" spans="1:21" ht="15.75" customHeight="1">
      <c r="A71" s="19" t="s">
        <v>12</v>
      </c>
      <c r="B71" s="122">
        <f ca="1">TODAY()</f>
        <v>45643</v>
      </c>
      <c r="C71" s="122"/>
      <c r="D71" s="73"/>
      <c r="E71" s="11"/>
      <c r="F71" s="3"/>
      <c r="H71" s="27" t="s">
        <v>39</v>
      </c>
      <c r="I71" s="20">
        <f>SUM(I28:I54)</f>
        <v>540.5</v>
      </c>
      <c r="K71" s="72"/>
    </row>
    <row r="72" spans="1:21" ht="15.75" customHeight="1">
      <c r="A72" s="25"/>
      <c r="B72" s="25"/>
      <c r="C72" s="25"/>
      <c r="D72" s="25"/>
      <c r="E72" s="25"/>
      <c r="F72" s="25"/>
      <c r="G72" s="25"/>
      <c r="H72" s="25"/>
      <c r="I72" s="25"/>
      <c r="K72" s="30"/>
      <c r="L72" s="9"/>
      <c r="M72" s="10"/>
      <c r="N72" s="10"/>
    </row>
    <row r="73" spans="1:21" ht="15.75" customHeight="1">
      <c r="A73" s="7" t="s">
        <v>35</v>
      </c>
      <c r="B73" s="7"/>
      <c r="C73" s="46"/>
      <c r="D73" s="46"/>
      <c r="E73" s="46"/>
      <c r="F73" s="46"/>
      <c r="G73" s="46"/>
      <c r="H73" s="7"/>
      <c r="I73" s="47"/>
      <c r="K73" s="41"/>
      <c r="L73" s="9"/>
      <c r="M73" s="10"/>
      <c r="N73" s="10"/>
    </row>
    <row r="74" spans="1:21" ht="15.75" customHeight="1">
      <c r="A74" s="7" t="s">
        <v>34</v>
      </c>
      <c r="C74" s="49"/>
      <c r="D74" s="49"/>
      <c r="E74" s="49"/>
      <c r="F74" s="49"/>
      <c r="G74" s="49"/>
      <c r="I74" s="50"/>
      <c r="K74" s="10"/>
      <c r="L74" s="9"/>
    </row>
    <row r="75" spans="1:21" ht="15.75" customHeight="1">
      <c r="A75" s="57" t="s">
        <v>37</v>
      </c>
      <c r="C75" s="49"/>
      <c r="D75" s="49"/>
      <c r="E75" s="49"/>
      <c r="F75" s="49"/>
      <c r="G75" s="49"/>
      <c r="I75" s="50"/>
      <c r="K75" s="10"/>
      <c r="L75" s="9"/>
      <c r="O75" s="25"/>
      <c r="P75" s="25"/>
    </row>
    <row r="76" spans="1:21" ht="15.75" customHeight="1">
      <c r="A76" s="7" t="s">
        <v>36</v>
      </c>
      <c r="C76" s="49"/>
      <c r="D76" s="49"/>
      <c r="E76" s="49"/>
      <c r="F76" s="49"/>
      <c r="G76" s="49"/>
      <c r="I76" s="50"/>
      <c r="K76" s="10"/>
      <c r="L76" s="13"/>
    </row>
    <row r="77" spans="1:21" s="25" customFormat="1" ht="16.5">
      <c r="A77" s="7"/>
      <c r="B77"/>
      <c r="C77" s="49"/>
      <c r="D77" s="49"/>
      <c r="E77" s="49"/>
      <c r="F77" s="49"/>
      <c r="G77" s="49"/>
      <c r="H77"/>
      <c r="I77" s="50"/>
      <c r="J77" s="19"/>
      <c r="K77" s="10"/>
      <c r="O77" s="10"/>
      <c r="P77"/>
    </row>
    <row r="78" spans="1:21" ht="14.85" customHeight="1">
      <c r="A78" s="7"/>
      <c r="C78" s="49"/>
      <c r="D78" s="49"/>
      <c r="E78" s="49"/>
      <c r="F78" s="49"/>
      <c r="G78" s="49"/>
      <c r="I78" s="50"/>
      <c r="J78" s="48"/>
      <c r="K78" s="10"/>
      <c r="O78" s="10"/>
    </row>
    <row r="79" spans="1:21" ht="14.85" customHeight="1">
      <c r="A79" s="118"/>
      <c r="B79" s="118"/>
      <c r="C79" s="118"/>
      <c r="D79" s="35"/>
      <c r="J79" s="51"/>
      <c r="K79" s="10"/>
      <c r="L79" s="10"/>
      <c r="N79" s="9"/>
      <c r="O79" s="10"/>
    </row>
    <row r="80" spans="1:21" ht="14.85" customHeight="1" thickBot="1">
      <c r="A80" s="93" t="s">
        <v>105</v>
      </c>
      <c r="B80" s="38"/>
      <c r="C80" s="89"/>
      <c r="D80" s="89"/>
      <c r="E80" s="90"/>
      <c r="G80" s="92" t="s">
        <v>104</v>
      </c>
      <c r="H80" s="91"/>
      <c r="I80" s="91"/>
      <c r="J80" s="51"/>
      <c r="K80" s="10"/>
      <c r="L80" s="10"/>
      <c r="N80" s="9"/>
      <c r="O80" s="10"/>
    </row>
    <row r="81" spans="1:15" ht="14.85" customHeight="1">
      <c r="A81" s="1"/>
      <c r="B81" s="1"/>
      <c r="J81" s="51"/>
      <c r="K81" s="10"/>
      <c r="L81" s="10"/>
      <c r="N81" s="9"/>
      <c r="O81" s="10"/>
    </row>
    <row r="82" spans="1:15" ht="16.5">
      <c r="A82" s="1"/>
      <c r="B82" s="1"/>
      <c r="J82" s="51"/>
      <c r="K82" s="25"/>
      <c r="L82" s="10"/>
      <c r="N82" s="9"/>
    </row>
    <row r="83" spans="1:15" ht="15.75">
      <c r="A83" s="1"/>
      <c r="B83" s="1"/>
      <c r="J83" s="51"/>
      <c r="L83" s="10"/>
      <c r="N83" s="9"/>
      <c r="O83" s="10"/>
    </row>
    <row r="84" spans="1:15">
      <c r="A84" s="1"/>
      <c r="B84" s="1"/>
      <c r="K84" s="9"/>
      <c r="O84" s="10"/>
    </row>
    <row r="85" spans="1:15">
      <c r="A85" s="1"/>
      <c r="B85" s="1"/>
      <c r="K85" s="9"/>
      <c r="L85" s="10"/>
      <c r="N85" s="9"/>
      <c r="O85" s="10"/>
    </row>
    <row r="86" spans="1:15">
      <c r="K86" s="9"/>
      <c r="L86" s="10"/>
      <c r="N86" s="9"/>
    </row>
    <row r="87" spans="1:15">
      <c r="K87" s="9"/>
      <c r="L87" s="10"/>
    </row>
    <row r="88" spans="1:15">
      <c r="K88" s="9"/>
    </row>
    <row r="90" spans="1:15">
      <c r="K90" s="9"/>
    </row>
    <row r="91" spans="1:15">
      <c r="K91" s="9"/>
    </row>
    <row r="92" spans="1:15">
      <c r="K92" s="13"/>
    </row>
  </sheetData>
  <mergeCells count="39">
    <mergeCell ref="C62:F62"/>
    <mergeCell ref="F52:G52"/>
    <mergeCell ref="C65:F65"/>
    <mergeCell ref="A79:C79"/>
    <mergeCell ref="C55:E55"/>
    <mergeCell ref="B71:C71"/>
    <mergeCell ref="C56:E56"/>
    <mergeCell ref="C67:F67"/>
    <mergeCell ref="C68:F68"/>
    <mergeCell ref="C57:G57"/>
    <mergeCell ref="C66:F66"/>
    <mergeCell ref="C59:F59"/>
    <mergeCell ref="C60:F60"/>
    <mergeCell ref="C61:F61"/>
    <mergeCell ref="C9:F9"/>
    <mergeCell ref="C10:F10"/>
    <mergeCell ref="C26:G26"/>
    <mergeCell ref="C17:E17"/>
    <mergeCell ref="C13:E13"/>
    <mergeCell ref="C15:E15"/>
    <mergeCell ref="C12:F12"/>
    <mergeCell ref="C16:E16"/>
    <mergeCell ref="G15:I15"/>
    <mergeCell ref="C18:I18"/>
    <mergeCell ref="G16:I16"/>
    <mergeCell ref="C14:E14"/>
    <mergeCell ref="G14:I14"/>
    <mergeCell ref="C19:I19"/>
    <mergeCell ref="L26:N26"/>
    <mergeCell ref="C48:E48"/>
    <mergeCell ref="E50:F50"/>
    <mergeCell ref="C38:E38"/>
    <mergeCell ref="C37:E37"/>
    <mergeCell ref="C47:G47"/>
    <mergeCell ref="C41:E41"/>
    <mergeCell ref="A28:C28"/>
    <mergeCell ref="C29:E29"/>
    <mergeCell ref="F39:H39"/>
    <mergeCell ref="A32:C32"/>
  </mergeCells>
  <phoneticPr fontId="0" type="noConversion"/>
  <printOptions horizontalCentered="1"/>
  <pageMargins left="0.59055118110236227" right="0.39370078740157483" top="0.39370078740157483" bottom="0.39370078740157483" header="0" footer="0.15748031496062992"/>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50" r:id="rId4" name="Check Box 78">
              <controlPr defaultSize="0" autoFill="0" autoLine="0" autoPict="0">
                <anchor moveWithCells="1">
                  <from>
                    <xdr:col>2</xdr:col>
                    <xdr:colOff>1257300</xdr:colOff>
                    <xdr:row>38</xdr:row>
                    <xdr:rowOff>38100</xdr:rowOff>
                  </from>
                  <to>
                    <xdr:col>4</xdr:col>
                    <xdr:colOff>752475</xdr:colOff>
                    <xdr:row>38</xdr:row>
                    <xdr:rowOff>228600</xdr:rowOff>
                  </to>
                </anchor>
              </controlPr>
            </control>
          </mc:Choice>
        </mc:AlternateContent>
        <mc:AlternateContent xmlns:mc="http://schemas.openxmlformats.org/markup-compatibility/2006">
          <mc:Choice Requires="x14">
            <control shapeId="3151" r:id="rId5" name="Check Box 79">
              <controlPr defaultSize="0" autoFill="0" autoLine="0" autoPict="0">
                <anchor moveWithCells="1">
                  <from>
                    <xdr:col>4</xdr:col>
                    <xdr:colOff>742950</xdr:colOff>
                    <xdr:row>38</xdr:row>
                    <xdr:rowOff>19050</xdr:rowOff>
                  </from>
                  <to>
                    <xdr:col>5</xdr:col>
                    <xdr:colOff>85725</xdr:colOff>
                    <xdr:row>39</xdr:row>
                    <xdr:rowOff>19050</xdr:rowOff>
                  </to>
                </anchor>
              </controlPr>
            </control>
          </mc:Choice>
        </mc:AlternateContent>
        <mc:AlternateContent xmlns:mc="http://schemas.openxmlformats.org/markup-compatibility/2006">
          <mc:Choice Requires="x14">
            <control shapeId="3274" r:id="rId6" name="Check Box 202">
              <controlPr locked="0" defaultSize="0" autoFill="0" autoLine="0" autoPict="0">
                <anchor moveWithCells="1">
                  <from>
                    <xdr:col>1</xdr:col>
                    <xdr:colOff>1114425</xdr:colOff>
                    <xdr:row>38</xdr:row>
                    <xdr:rowOff>28575</xdr:rowOff>
                  </from>
                  <to>
                    <xdr:col>2</xdr:col>
                    <xdr:colOff>1238250</xdr:colOff>
                    <xdr:row>39</xdr:row>
                    <xdr:rowOff>9525</xdr:rowOff>
                  </to>
                </anchor>
              </controlPr>
            </control>
          </mc:Choice>
        </mc:AlternateContent>
        <mc:AlternateContent xmlns:mc="http://schemas.openxmlformats.org/markup-compatibility/2006">
          <mc:Choice Requires="x14">
            <control shapeId="3278" r:id="rId7" name="Check Box 206">
              <controlPr defaultSize="0" autoFill="0" autoLine="0" autoPict="0">
                <anchor moveWithCells="1">
                  <from>
                    <xdr:col>4</xdr:col>
                    <xdr:colOff>590550</xdr:colOff>
                    <xdr:row>19</xdr:row>
                    <xdr:rowOff>123825</xdr:rowOff>
                  </from>
                  <to>
                    <xdr:col>6</xdr:col>
                    <xdr:colOff>342900</xdr:colOff>
                    <xdr:row>20</xdr:row>
                    <xdr:rowOff>161925</xdr:rowOff>
                  </to>
                </anchor>
              </controlPr>
            </control>
          </mc:Choice>
        </mc:AlternateContent>
        <mc:AlternateContent xmlns:mc="http://schemas.openxmlformats.org/markup-compatibility/2006">
          <mc:Choice Requires="x14">
            <control shapeId="3279" r:id="rId8" name="Check Box 207">
              <controlPr defaultSize="0" autoFill="0" autoLine="0" autoPict="0">
                <anchor moveWithCells="1">
                  <from>
                    <xdr:col>3</xdr:col>
                    <xdr:colOff>0</xdr:colOff>
                    <xdr:row>18</xdr:row>
                    <xdr:rowOff>161925</xdr:rowOff>
                  </from>
                  <to>
                    <xdr:col>4</xdr:col>
                    <xdr:colOff>542925</xdr:colOff>
                    <xdr:row>20</xdr:row>
                    <xdr:rowOff>0</xdr:rowOff>
                  </to>
                </anchor>
              </controlPr>
            </control>
          </mc:Choice>
        </mc:AlternateContent>
        <mc:AlternateContent xmlns:mc="http://schemas.openxmlformats.org/markup-compatibility/2006">
          <mc:Choice Requires="x14">
            <control shapeId="3327" r:id="rId9" name="Check Box 255">
              <controlPr defaultSize="0" autoFill="0" autoLine="0" autoPict="0">
                <anchor moveWithCells="1">
                  <from>
                    <xdr:col>4</xdr:col>
                    <xdr:colOff>590550</xdr:colOff>
                    <xdr:row>18</xdr:row>
                    <xdr:rowOff>171450</xdr:rowOff>
                  </from>
                  <to>
                    <xdr:col>6</xdr:col>
                    <xdr:colOff>342900</xdr:colOff>
                    <xdr:row>20</xdr:row>
                    <xdr:rowOff>9525</xdr:rowOff>
                  </to>
                </anchor>
              </controlPr>
            </control>
          </mc:Choice>
        </mc:AlternateContent>
        <mc:AlternateContent xmlns:mc="http://schemas.openxmlformats.org/markup-compatibility/2006">
          <mc:Choice Requires="x14">
            <control shapeId="3328" r:id="rId10" name="Check Box 256">
              <controlPr defaultSize="0" autoFill="0" autoLine="0" autoPict="0">
                <anchor moveWithCells="1">
                  <from>
                    <xdr:col>4</xdr:col>
                    <xdr:colOff>590550</xdr:colOff>
                    <xdr:row>20</xdr:row>
                    <xdr:rowOff>95250</xdr:rowOff>
                  </from>
                  <to>
                    <xdr:col>6</xdr:col>
                    <xdr:colOff>342900</xdr:colOff>
                    <xdr:row>22</xdr:row>
                    <xdr:rowOff>0</xdr:rowOff>
                  </to>
                </anchor>
              </controlPr>
            </control>
          </mc:Choice>
        </mc:AlternateContent>
        <mc:AlternateContent xmlns:mc="http://schemas.openxmlformats.org/markup-compatibility/2006">
          <mc:Choice Requires="x14">
            <control shapeId="3330" r:id="rId11" name="Check Box 258">
              <controlPr defaultSize="0" autoFill="0" autoLine="0" autoPict="0">
                <anchor moveWithCells="1">
                  <from>
                    <xdr:col>3</xdr:col>
                    <xdr:colOff>0</xdr:colOff>
                    <xdr:row>19</xdr:row>
                    <xdr:rowOff>123825</xdr:rowOff>
                  </from>
                  <to>
                    <xdr:col>4</xdr:col>
                    <xdr:colOff>542925</xdr:colOff>
                    <xdr:row>20</xdr:row>
                    <xdr:rowOff>161925</xdr:rowOff>
                  </to>
                </anchor>
              </controlPr>
            </control>
          </mc:Choice>
        </mc:AlternateContent>
        <mc:AlternateContent xmlns:mc="http://schemas.openxmlformats.org/markup-compatibility/2006">
          <mc:Choice Requires="x14">
            <control shapeId="3331" r:id="rId12" name="Check Box 259">
              <controlPr defaultSize="0" autoFill="0" autoLine="0" autoPict="0">
                <anchor moveWithCells="1">
                  <from>
                    <xdr:col>3</xdr:col>
                    <xdr:colOff>0</xdr:colOff>
                    <xdr:row>20</xdr:row>
                    <xdr:rowOff>95250</xdr:rowOff>
                  </from>
                  <to>
                    <xdr:col>4</xdr:col>
                    <xdr:colOff>542925</xdr:colOff>
                    <xdr:row>22</xdr:row>
                    <xdr:rowOff>0</xdr:rowOff>
                  </to>
                </anchor>
              </controlPr>
            </control>
          </mc:Choice>
        </mc:AlternateContent>
        <mc:AlternateContent xmlns:mc="http://schemas.openxmlformats.org/markup-compatibility/2006">
          <mc:Choice Requires="x14">
            <control shapeId="3335" r:id="rId13" name="Check Box 263">
              <controlPr locked="0" defaultSize="0" autoFill="0" autoLine="0" autoPict="0">
                <anchor moveWithCells="1">
                  <from>
                    <xdr:col>1</xdr:col>
                    <xdr:colOff>1104900</xdr:colOff>
                    <xdr:row>42</xdr:row>
                    <xdr:rowOff>9525</xdr:rowOff>
                  </from>
                  <to>
                    <xdr:col>2</xdr:col>
                    <xdr:colOff>1162050</xdr:colOff>
                    <xdr:row>43</xdr:row>
                    <xdr:rowOff>9525</xdr:rowOff>
                  </to>
                </anchor>
              </controlPr>
            </control>
          </mc:Choice>
        </mc:AlternateContent>
        <mc:AlternateContent xmlns:mc="http://schemas.openxmlformats.org/markup-compatibility/2006">
          <mc:Choice Requires="x14">
            <control shapeId="3336" r:id="rId14" name="Check Box 264">
              <controlPr locked="0" defaultSize="0" autoFill="0" autoLine="0" autoPict="0">
                <anchor moveWithCells="1">
                  <from>
                    <xdr:col>2</xdr:col>
                    <xdr:colOff>1247775</xdr:colOff>
                    <xdr:row>42</xdr:row>
                    <xdr:rowOff>19050</xdr:rowOff>
                  </from>
                  <to>
                    <xdr:col>4</xdr:col>
                    <xdr:colOff>828675</xdr:colOff>
                    <xdr:row>42</xdr:row>
                    <xdr:rowOff>219075</xdr:rowOff>
                  </to>
                </anchor>
              </controlPr>
            </control>
          </mc:Choice>
        </mc:AlternateContent>
        <mc:AlternateContent xmlns:mc="http://schemas.openxmlformats.org/markup-compatibility/2006">
          <mc:Choice Requires="x14">
            <control shapeId="3337" r:id="rId15" name="Check Box 265">
              <controlPr locked="0" defaultSize="0" autoFill="0" autoLine="0" autoPict="0">
                <anchor moveWithCells="1">
                  <from>
                    <xdr:col>1</xdr:col>
                    <xdr:colOff>1104900</xdr:colOff>
                    <xdr:row>43</xdr:row>
                    <xdr:rowOff>0</xdr:rowOff>
                  </from>
                  <to>
                    <xdr:col>4</xdr:col>
                    <xdr:colOff>1057275</xdr:colOff>
                    <xdr:row>44</xdr:row>
                    <xdr:rowOff>9525</xdr:rowOff>
                  </to>
                </anchor>
              </controlPr>
            </control>
          </mc:Choice>
        </mc:AlternateContent>
        <mc:AlternateContent xmlns:mc="http://schemas.openxmlformats.org/markup-compatibility/2006">
          <mc:Choice Requires="x14">
            <control shapeId="3338" r:id="rId16" name="Check Box 266">
              <controlPr defaultSize="0" autoFill="0" autoLine="0" autoPict="0">
                <anchor moveWithCells="1">
                  <from>
                    <xdr:col>6</xdr:col>
                    <xdr:colOff>19050</xdr:colOff>
                    <xdr:row>15</xdr:row>
                    <xdr:rowOff>180975</xdr:rowOff>
                  </from>
                  <to>
                    <xdr:col>8</xdr:col>
                    <xdr:colOff>800100</xdr:colOff>
                    <xdr:row>17</xdr:row>
                    <xdr:rowOff>19050</xdr:rowOff>
                  </to>
                </anchor>
              </controlPr>
            </control>
          </mc:Choice>
        </mc:AlternateContent>
        <mc:AlternateContent xmlns:mc="http://schemas.openxmlformats.org/markup-compatibility/2006">
          <mc:Choice Requires="x14">
            <control shapeId="3339" r:id="rId17" name="Check Box 267">
              <controlPr locked="0" defaultSize="0" autoFill="0" autoLine="0" autoPict="0">
                <anchor moveWithCells="1">
                  <from>
                    <xdr:col>1</xdr:col>
                    <xdr:colOff>1114425</xdr:colOff>
                    <xdr:row>39</xdr:row>
                    <xdr:rowOff>9525</xdr:rowOff>
                  </from>
                  <to>
                    <xdr:col>2</xdr:col>
                    <xdr:colOff>1238250</xdr:colOff>
                    <xdr:row>39</xdr:row>
                    <xdr:rowOff>228600</xdr:rowOff>
                  </to>
                </anchor>
              </controlPr>
            </control>
          </mc:Choice>
        </mc:AlternateContent>
        <mc:AlternateContent xmlns:mc="http://schemas.openxmlformats.org/markup-compatibility/2006">
          <mc:Choice Requires="x14">
            <control shapeId="3341" r:id="rId18" name="Check Box 269">
              <controlPr defaultSize="0" autoFill="0" autoLine="0" autoPict="0">
                <anchor moveWithCells="1">
                  <from>
                    <xdr:col>6</xdr:col>
                    <xdr:colOff>133350</xdr:colOff>
                    <xdr:row>23</xdr:row>
                    <xdr:rowOff>171450</xdr:rowOff>
                  </from>
                  <to>
                    <xdr:col>8</xdr:col>
                    <xdr:colOff>781050</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topLeftCell="A17" workbookViewId="0">
      <selection activeCell="B6" sqref="B6"/>
    </sheetView>
  </sheetViews>
  <sheetFormatPr baseColWidth="10" defaultRowHeight="12.75"/>
  <cols>
    <col min="2" max="2" width="14.140625" customWidth="1"/>
    <col min="3" max="3" width="22.85546875" customWidth="1"/>
    <col min="6" max="6" width="15.42578125" customWidth="1"/>
  </cols>
  <sheetData>
    <row r="1" spans="1:3" ht="15.75">
      <c r="A1" s="56" t="s">
        <v>41</v>
      </c>
    </row>
    <row r="2" spans="1:3">
      <c r="A2" s="57" t="s">
        <v>42</v>
      </c>
    </row>
    <row r="3" spans="1:3">
      <c r="A3" s="57" t="s">
        <v>110</v>
      </c>
    </row>
    <row r="4" spans="1:3">
      <c r="A4" s="57" t="s">
        <v>32</v>
      </c>
    </row>
    <row r="8" spans="1:3" ht="18">
      <c r="A8" s="58" t="s">
        <v>43</v>
      </c>
    </row>
    <row r="9" spans="1:3" ht="14.25">
      <c r="A9" s="59" t="s">
        <v>44</v>
      </c>
    </row>
    <row r="10" spans="1:3" ht="14.25">
      <c r="A10" s="59" t="s">
        <v>45</v>
      </c>
    </row>
    <row r="11" spans="1:3" ht="14.25">
      <c r="A11" s="59" t="s">
        <v>46</v>
      </c>
    </row>
    <row r="15" spans="1:3" ht="15">
      <c r="A15" s="60" t="s">
        <v>47</v>
      </c>
      <c r="C15" s="63">
        <f>'Krem Auswärtige'!$C$38</f>
        <v>0</v>
      </c>
    </row>
    <row r="17" spans="1:6" ht="15">
      <c r="A17" s="61" t="s">
        <v>48</v>
      </c>
    </row>
    <row r="18" spans="1:6" ht="14.25">
      <c r="A18" s="50" t="s">
        <v>49</v>
      </c>
    </row>
    <row r="19" spans="1:6" ht="14.25">
      <c r="A19" s="50" t="s">
        <v>50</v>
      </c>
    </row>
    <row r="20" spans="1:6" ht="14.25">
      <c r="A20" s="50" t="s">
        <v>51</v>
      </c>
    </row>
    <row r="23" spans="1:6" ht="15">
      <c r="A23" s="61" t="s">
        <v>52</v>
      </c>
      <c r="C23" s="62">
        <f>'Krem Auswärtige'!$C$15</f>
        <v>0</v>
      </c>
      <c r="D23" s="123">
        <f>'Krem Auswärtige'!$C$14</f>
        <v>0</v>
      </c>
      <c r="E23" s="123"/>
      <c r="F23" s="123"/>
    </row>
    <row r="26" spans="1:6" ht="15">
      <c r="A26" s="61" t="s">
        <v>53</v>
      </c>
      <c r="C26" s="63">
        <f>'Krem Auswärtige'!$C$16</f>
        <v>0</v>
      </c>
    </row>
    <row r="27" spans="1:6" ht="14.25">
      <c r="A27" s="50" t="s">
        <v>54</v>
      </c>
    </row>
    <row r="28" spans="1:6" ht="14.25">
      <c r="A28" s="50" t="s">
        <v>55</v>
      </c>
    </row>
    <row r="29" spans="1:6" ht="14.25">
      <c r="A29" s="50" t="s">
        <v>56</v>
      </c>
    </row>
    <row r="32" spans="1:6" ht="15">
      <c r="A32" s="61" t="s">
        <v>57</v>
      </c>
      <c r="C32" s="63">
        <f>'Krem Auswärtige'!$C$13</f>
        <v>0</v>
      </c>
    </row>
    <row r="33" spans="1:6" ht="14.25">
      <c r="A33" s="50" t="s">
        <v>58</v>
      </c>
    </row>
    <row r="34" spans="1:6" ht="14.25">
      <c r="A34" s="50" t="s">
        <v>59</v>
      </c>
    </row>
    <row r="35" spans="1:6" ht="14.25">
      <c r="A35" s="50" t="s">
        <v>60</v>
      </c>
    </row>
    <row r="38" spans="1:6" ht="15" customHeight="1">
      <c r="A38" s="60" t="s">
        <v>61</v>
      </c>
      <c r="C38" s="123">
        <f>'Krem Auswärtige'!$C$12</f>
        <v>0</v>
      </c>
      <c r="D38" s="123"/>
      <c r="E38" s="123"/>
      <c r="F38" s="123"/>
    </row>
    <row r="39" spans="1:6" ht="12.75" customHeight="1"/>
    <row r="40" spans="1:6" ht="15" customHeight="1">
      <c r="A40" s="61" t="s">
        <v>79</v>
      </c>
    </row>
    <row r="41" spans="1:6" ht="14.25">
      <c r="A41" s="50" t="s">
        <v>80</v>
      </c>
    </row>
    <row r="42" spans="1:6" ht="14.25">
      <c r="A42" s="50" t="s">
        <v>62</v>
      </c>
    </row>
    <row r="43" spans="1:6" ht="14.25">
      <c r="A43" s="50" t="s">
        <v>70</v>
      </c>
    </row>
    <row r="45" spans="1:6" ht="15">
      <c r="A45" s="60" t="s">
        <v>63</v>
      </c>
      <c r="C45" s="123">
        <f>'Krem Auswärtige'!$C$55</f>
        <v>0</v>
      </c>
      <c r="D45" s="123"/>
      <c r="E45" s="123"/>
      <c r="F45" s="123"/>
    </row>
    <row r="46" spans="1:6" ht="14.25">
      <c r="A46" s="59" t="s">
        <v>64</v>
      </c>
    </row>
    <row r="47" spans="1:6" ht="14.25">
      <c r="A47" s="59" t="s">
        <v>65</v>
      </c>
    </row>
    <row r="48" spans="1:6" ht="14.25">
      <c r="A48" s="59" t="s">
        <v>66</v>
      </c>
    </row>
    <row r="51" spans="1:6" ht="15">
      <c r="A51" s="60" t="s">
        <v>67</v>
      </c>
      <c r="B51" s="64">
        <f>'Krem Auswärtige'!$C$38</f>
        <v>0</v>
      </c>
    </row>
    <row r="52" spans="1:6" ht="14.25">
      <c r="A52" s="59"/>
      <c r="B52" s="65"/>
    </row>
    <row r="54" spans="1:6" ht="15">
      <c r="A54" s="60" t="s">
        <v>68</v>
      </c>
    </row>
    <row r="57" spans="1:6">
      <c r="A57" s="66"/>
      <c r="B57" s="66"/>
      <c r="C57" s="66"/>
      <c r="D57" s="66"/>
      <c r="E57" s="66"/>
      <c r="F57" s="66"/>
    </row>
    <row r="58" spans="1:6" ht="14.25">
      <c r="A58" s="50" t="s">
        <v>69</v>
      </c>
    </row>
  </sheetData>
  <mergeCells count="3">
    <mergeCell ref="D23:F23"/>
    <mergeCell ref="C38:F38"/>
    <mergeCell ref="C45:F45"/>
  </mergeCells>
  <pageMargins left="0.94488188976377963" right="0.31496062992125984"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Krem Auswärtige</vt:lpstr>
      <vt:lpstr>Kremationsbescheinigung</vt:lpstr>
      <vt:lpstr>'Krem Auswärtige'!Druckbereich</vt:lpstr>
      <vt:lpstr>Kremationsbescheinigung!Druckbereich</vt:lpstr>
    </vt:vector>
  </TitlesOfParts>
  <Company>Gemeinde Olten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Sekretariat 1</dc:creator>
  <cp:lastModifiedBy>Schenk Nadine</cp:lastModifiedBy>
  <cp:lastPrinted>2024-11-27T08:14:43Z</cp:lastPrinted>
  <dcterms:created xsi:type="dcterms:W3CDTF">2006-01-12T16:44:11Z</dcterms:created>
  <dcterms:modified xsi:type="dcterms:W3CDTF">2024-12-17T07:55:31Z</dcterms:modified>
</cp:coreProperties>
</file>